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rdag\Desktop\mazmena\internetas\2019\Mėnesio\"/>
    </mc:Choice>
  </mc:AlternateContent>
  <bookViews>
    <workbookView xWindow="0" yWindow="0" windowWidth="13230" windowHeight="13410"/>
  </bookViews>
  <sheets>
    <sheet name="10 men.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1" l="1"/>
  <c r="I30" i="1"/>
  <c r="J29" i="1"/>
  <c r="J28" i="1"/>
  <c r="I28" i="1"/>
  <c r="J27" i="1"/>
  <c r="I27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3" i="1"/>
  <c r="I13" i="1"/>
  <c r="J12" i="1"/>
  <c r="I12" i="1"/>
  <c r="J11" i="1"/>
  <c r="I11" i="1"/>
  <c r="J10" i="1"/>
  <c r="I10" i="1"/>
  <c r="J9" i="1"/>
  <c r="I9" i="1"/>
  <c r="J8" i="1"/>
  <c r="I8" i="1"/>
  <c r="J7" i="1"/>
  <c r="I7" i="1"/>
</calcChain>
</file>

<file path=xl/sharedStrings.xml><?xml version="1.0" encoding="utf-8"?>
<sst xmlns="http://schemas.openxmlformats.org/spreadsheetml/2006/main" count="106" uniqueCount="70">
  <si>
    <t>Ekologiškų maisto produktų vidutinės mažmeninės kainos Lietuvos prekybos tinklų parduotuvėse 2018–2019 m. spalio mėn., EUR/mat. vnt.</t>
  </si>
  <si>
    <t>Produktas</t>
  </si>
  <si>
    <t>Matavimo
 vnt.</t>
  </si>
  <si>
    <t>Vidutinė svertinė kaina, EUR/mat. vnt.</t>
  </si>
  <si>
    <t>Pokytis, %</t>
  </si>
  <si>
    <t>mėnesio*</t>
  </si>
  <si>
    <t>metų**</t>
  </si>
  <si>
    <t>spalis</t>
  </si>
  <si>
    <t>rugsėjis</t>
  </si>
  <si>
    <t>Geriamasis
 pienas</t>
  </si>
  <si>
    <t>2,5 % riebumo,  pasterizuotas, be priedų (kvapiųjų medžiagų, Ca, vitaminų ir pan.)</t>
  </si>
  <si>
    <t>0,9–1 l PET butelyje</t>
  </si>
  <si>
    <t>1 l</t>
  </si>
  <si>
    <t>Grietinė</t>
  </si>
  <si>
    <t>25 % riebumo</t>
  </si>
  <si>
    <t>300–400 g 
polistireno indelyje</t>
  </si>
  <si>
    <t>1 kg</t>
  </si>
  <si>
    <t>Jogurtas</t>
  </si>
  <si>
    <t>natūralus, išskyrus geriamąjį dietinį</t>
  </si>
  <si>
    <t>300–370 g polistireno
 indelyje</t>
  </si>
  <si>
    <t>su priedais</t>
  </si>
  <si>
    <t>Varškės sūris</t>
  </si>
  <si>
    <t>13 % riebumo, be priedų
 (džiovintų vaisių ir kt.)</t>
  </si>
  <si>
    <t>fasuotas</t>
  </si>
  <si>
    <t>Varškė</t>
  </si>
  <si>
    <t>9 % riebumo, be priedų</t>
  </si>
  <si>
    <t>250–400 g laminuotame 
popieriuje arba plastikiniame maišelyje</t>
  </si>
  <si>
    <t>Fermentinis sūris</t>
  </si>
  <si>
    <t>kietasis, nesupjaustytas riekelėmis</t>
  </si>
  <si>
    <t>Galvijiena</t>
  </si>
  <si>
    <t>kumpis be kaulo</t>
  </si>
  <si>
    <t>šviežia,
 atšaldyta</t>
  </si>
  <si>
    <t>fasuota</t>
  </si>
  <si>
    <t>-</t>
  </si>
  <si>
    <t>nugarinė</t>
  </si>
  <si>
    <t>Vištų kiaušiniai</t>
  </si>
  <si>
    <t>L kategorijos</t>
  </si>
  <si>
    <t>įpakuoti į popierines 
arba plastikines pakuotes</t>
  </si>
  <si>
    <t>10 vnt.</t>
  </si>
  <si>
    <t>M kategorijos</t>
  </si>
  <si>
    <t>Duona</t>
  </si>
  <si>
    <t>juoda, be priedų</t>
  </si>
  <si>
    <t>popierinėje arba 
plastikinėje pakuotėje</t>
  </si>
  <si>
    <t>Grikių kruopos</t>
  </si>
  <si>
    <t>neskaldytos, lietuviškos</t>
  </si>
  <si>
    <t>Makaronai</t>
  </si>
  <si>
    <t>spagečiai, plonieji, forminiai ir kiti,
 lietuviški</t>
  </si>
  <si>
    <t>plastikinėje pakuotėje</t>
  </si>
  <si>
    <t>Bulvės</t>
  </si>
  <si>
    <t>lietuviškos,  II klasės</t>
  </si>
  <si>
    <t>neplautos</t>
  </si>
  <si>
    <t>fasuotos</t>
  </si>
  <si>
    <t>plautos</t>
  </si>
  <si>
    <t>Burokėliai</t>
  </si>
  <si>
    <t>lietuviški</t>
  </si>
  <si>
    <t>fasuoti</t>
  </si>
  <si>
    <t>Morkos</t>
  </si>
  <si>
    <t>lietuviškos</t>
  </si>
  <si>
    <t>II klasės,
 plautos</t>
  </si>
  <si>
    <t>importuotos</t>
  </si>
  <si>
    <t>Baltagūžiai
 kopūstai</t>
  </si>
  <si>
    <t>Geltonieji
svogūnai</t>
  </si>
  <si>
    <t>importuoti</t>
  </si>
  <si>
    <t>Obuoliai</t>
  </si>
  <si>
    <t>II klasės, bet kurios rūšies</t>
  </si>
  <si>
    <t>Bananai</t>
  </si>
  <si>
    <t>* lyginant 2019 m. spalio mėn. su rugsėjo mėn.</t>
  </si>
  <si>
    <t>** lyginant 2019 m. spalio mėn. su 2018 m. spalio mėn.</t>
  </si>
  <si>
    <t xml:space="preserve">Pastaba. Kainos registruojamos Vilniaus, Kauno, Klaipėdos, Panevėžio, Šiaulių, Alytaus ir Marijampolės miestų „Maxima“, „Iki“, „Rimi“, „Norfa“ ir „Lidl“ prekybos 
tinklų parduotuvėse. </t>
  </si>
  <si>
    <t>Pagal ŽŪIKVC (LŽŪMPRIS) duomenis parengė G. Garliauskienė, tel. (8 37) 39 70 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</si>
</sst>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9"/>
      <color theme="1"/>
      <name val="Times New Roman"/>
      <family val="1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9"/>
      <color rgb="FF000000"/>
      <name val="Times New Roman"/>
      <family val="1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/>
      <right/>
      <top style="thin">
        <color theme="0" tint="-0.24994659260841701"/>
      </top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</borders>
  <cellStyleXfs count="2">
    <xf numFmtId="0" fontId="0" fillId="0" borderId="0"/>
    <xf numFmtId="0" fontId="7" fillId="0" borderId="0"/>
  </cellStyleXfs>
  <cellXfs count="11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0" borderId="0" xfId="0" applyFont="1"/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4" fillId="0" borderId="13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 vertical="center"/>
    </xf>
    <xf numFmtId="2" fontId="5" fillId="0" borderId="17" xfId="0" applyNumberFormat="1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/>
    </xf>
    <xf numFmtId="0" fontId="4" fillId="0" borderId="19" xfId="0" applyFont="1" applyBorder="1" applyAlignment="1">
      <alignment horizontal="center" vertical="center"/>
    </xf>
    <xf numFmtId="2" fontId="5" fillId="0" borderId="19" xfId="0" applyNumberFormat="1" applyFont="1" applyBorder="1" applyAlignment="1">
      <alignment horizontal="center" vertical="center"/>
    </xf>
    <xf numFmtId="2" fontId="5" fillId="0" borderId="21" xfId="0" applyNumberFormat="1" applyFont="1" applyBorder="1" applyAlignment="1">
      <alignment horizontal="center" vertical="center"/>
    </xf>
    <xf numFmtId="2" fontId="5" fillId="0" borderId="22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4" fillId="0" borderId="24" xfId="0" applyFont="1" applyBorder="1" applyAlignment="1">
      <alignment horizontal="center" vertical="center"/>
    </xf>
    <xf numFmtId="2" fontId="5" fillId="0" borderId="24" xfId="0" applyNumberFormat="1" applyFont="1" applyBorder="1" applyAlignment="1">
      <alignment horizontal="center" vertical="center"/>
    </xf>
    <xf numFmtId="2" fontId="5" fillId="0" borderId="25" xfId="0" applyNumberFormat="1" applyFont="1" applyBorder="1" applyAlignment="1">
      <alignment horizontal="center" vertical="center"/>
    </xf>
    <xf numFmtId="2" fontId="6" fillId="0" borderId="23" xfId="0" applyNumberFormat="1" applyFont="1" applyBorder="1" applyAlignment="1">
      <alignment horizontal="center" vertical="center"/>
    </xf>
    <xf numFmtId="2" fontId="5" fillId="0" borderId="26" xfId="0" applyNumberFormat="1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2" fontId="5" fillId="0" borderId="0" xfId="0" applyNumberFormat="1" applyFont="1" applyBorder="1" applyAlignment="1">
      <alignment horizontal="center" vertical="center"/>
    </xf>
    <xf numFmtId="0" fontId="3" fillId="0" borderId="28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4" fillId="0" borderId="29" xfId="0" applyFont="1" applyBorder="1" applyAlignment="1">
      <alignment horizontal="center" vertical="center"/>
    </xf>
    <xf numFmtId="2" fontId="5" fillId="0" borderId="29" xfId="0" applyNumberFormat="1" applyFont="1" applyBorder="1" applyAlignment="1">
      <alignment horizontal="center" vertical="center"/>
    </xf>
    <xf numFmtId="2" fontId="5" fillId="0" borderId="30" xfId="0" applyNumberFormat="1" applyFont="1" applyBorder="1" applyAlignment="1">
      <alignment horizontal="center" vertical="center"/>
    </xf>
    <xf numFmtId="2" fontId="5" fillId="0" borderId="28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8" fillId="0" borderId="0" xfId="1" applyFont="1" applyFill="1" applyBorder="1" applyAlignment="1">
      <alignment horizontal="left" vertical="center"/>
    </xf>
    <xf numFmtId="0" fontId="8" fillId="0" borderId="0" xfId="1" applyFont="1" applyAlignment="1">
      <alignment vertical="center"/>
    </xf>
    <xf numFmtId="0" fontId="0" fillId="0" borderId="0" xfId="0" applyAlignment="1"/>
    <xf numFmtId="0" fontId="8" fillId="0" borderId="0" xfId="1" applyFont="1" applyFill="1" applyBorder="1"/>
    <xf numFmtId="0" fontId="9" fillId="0" borderId="0" xfId="0" applyFont="1"/>
    <xf numFmtId="0" fontId="10" fillId="0" borderId="0" xfId="1" applyFont="1" applyFill="1" applyBorder="1"/>
    <xf numFmtId="0" fontId="8" fillId="0" borderId="0" xfId="1" applyFont="1" applyFill="1" applyBorder="1" applyAlignment="1">
      <alignment horizontal="left" vertical="center"/>
    </xf>
    <xf numFmtId="0" fontId="0" fillId="0" borderId="0" xfId="0" applyAlignment="1"/>
    <xf numFmtId="0" fontId="11" fillId="0" borderId="0" xfId="0" applyFont="1" applyAlignment="1">
      <alignment wrapText="1"/>
    </xf>
    <xf numFmtId="0" fontId="12" fillId="0" borderId="0" xfId="0" applyFont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</cellXfs>
  <cellStyles count="2">
    <cellStyle name="Įprastas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7"/>
  <sheetViews>
    <sheetView showGridLines="0" tabSelected="1" workbookViewId="0">
      <selection activeCell="A4" sqref="A4:D6"/>
    </sheetView>
  </sheetViews>
  <sheetFormatPr defaultRowHeight="15" x14ac:dyDescent="0.25"/>
  <cols>
    <col min="1" max="1" width="12.42578125" style="108" customWidth="1"/>
    <col min="2" max="2" width="13.42578125" style="108" customWidth="1"/>
    <col min="3" max="3" width="11.42578125" style="108" customWidth="1"/>
    <col min="4" max="4" width="18.42578125" style="108" customWidth="1"/>
    <col min="5" max="5" width="8.140625" style="109" customWidth="1"/>
    <col min="6" max="8" width="9.7109375" customWidth="1"/>
    <col min="9" max="10" width="7.7109375" customWidth="1"/>
  </cols>
  <sheetData>
    <row r="2" spans="1:10" x14ac:dyDescent="0.25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3"/>
      <c r="B3" s="4"/>
      <c r="C3" s="4"/>
      <c r="D3" s="4"/>
      <c r="E3" s="4"/>
      <c r="F3" s="4"/>
      <c r="G3" s="4"/>
      <c r="H3" s="4"/>
      <c r="I3" s="4"/>
      <c r="J3" s="4"/>
    </row>
    <row r="4" spans="1:10" ht="15" customHeight="1" x14ac:dyDescent="0.25">
      <c r="A4" s="5" t="s">
        <v>1</v>
      </c>
      <c r="B4" s="6"/>
      <c r="C4" s="6"/>
      <c r="D4" s="6"/>
      <c r="E4" s="7" t="s">
        <v>2</v>
      </c>
      <c r="F4" s="8" t="s">
        <v>3</v>
      </c>
      <c r="G4" s="9"/>
      <c r="H4" s="9"/>
      <c r="I4" s="10" t="s">
        <v>4</v>
      </c>
      <c r="J4" s="11"/>
    </row>
    <row r="5" spans="1:10" s="17" customFormat="1" ht="15" customHeight="1" x14ac:dyDescent="0.2">
      <c r="A5" s="12"/>
      <c r="B5" s="6"/>
      <c r="C5" s="6"/>
      <c r="D5" s="6"/>
      <c r="E5" s="13"/>
      <c r="F5" s="14">
        <v>2018</v>
      </c>
      <c r="G5" s="10">
        <v>2019</v>
      </c>
      <c r="H5" s="13"/>
      <c r="I5" s="15" t="s">
        <v>5</v>
      </c>
      <c r="J5" s="16" t="s">
        <v>6</v>
      </c>
    </row>
    <row r="6" spans="1:10" s="17" customFormat="1" ht="15" customHeight="1" x14ac:dyDescent="0.2">
      <c r="A6" s="18"/>
      <c r="B6" s="19"/>
      <c r="C6" s="19"/>
      <c r="D6" s="19"/>
      <c r="E6" s="20"/>
      <c r="F6" s="21" t="s">
        <v>7</v>
      </c>
      <c r="G6" s="21" t="s">
        <v>8</v>
      </c>
      <c r="H6" s="21" t="s">
        <v>7</v>
      </c>
      <c r="I6" s="22"/>
      <c r="J6" s="23"/>
    </row>
    <row r="7" spans="1:10" ht="39" customHeight="1" x14ac:dyDescent="0.25">
      <c r="A7" s="24" t="s">
        <v>9</v>
      </c>
      <c r="B7" s="25" t="s">
        <v>10</v>
      </c>
      <c r="C7" s="26"/>
      <c r="D7" s="27" t="s">
        <v>11</v>
      </c>
      <c r="E7" s="28" t="s">
        <v>12</v>
      </c>
      <c r="F7" s="29">
        <v>1.44</v>
      </c>
      <c r="G7" s="30">
        <v>1.42</v>
      </c>
      <c r="H7" s="31">
        <v>1.42</v>
      </c>
      <c r="I7" s="30">
        <f t="shared" ref="I7:I30" si="0">(H7/G7-1)*100</f>
        <v>0</v>
      </c>
      <c r="J7" s="30">
        <f t="shared" ref="J7:J30" si="1">(H7/F7-1)*100</f>
        <v>-1.3888888888888951</v>
      </c>
    </row>
    <row r="8" spans="1:10" ht="26.1" customHeight="1" x14ac:dyDescent="0.25">
      <c r="A8" s="32" t="s">
        <v>13</v>
      </c>
      <c r="B8" s="33" t="s">
        <v>14</v>
      </c>
      <c r="C8" s="34"/>
      <c r="D8" s="35" t="s">
        <v>15</v>
      </c>
      <c r="E8" s="36" t="s">
        <v>16</v>
      </c>
      <c r="F8" s="37">
        <v>5.17</v>
      </c>
      <c r="G8" s="38">
        <v>5.37</v>
      </c>
      <c r="H8" s="39">
        <v>5.37</v>
      </c>
      <c r="I8" s="30">
        <f t="shared" si="0"/>
        <v>0</v>
      </c>
      <c r="J8" s="30">
        <f t="shared" si="1"/>
        <v>3.8684719535783341</v>
      </c>
    </row>
    <row r="9" spans="1:10" ht="12.95" customHeight="1" x14ac:dyDescent="0.25">
      <c r="A9" s="40" t="s">
        <v>17</v>
      </c>
      <c r="B9" s="33" t="s">
        <v>18</v>
      </c>
      <c r="C9" s="34"/>
      <c r="D9" s="41" t="s">
        <v>19</v>
      </c>
      <c r="E9" s="36" t="s">
        <v>16</v>
      </c>
      <c r="F9" s="37">
        <v>3.56</v>
      </c>
      <c r="G9" s="38">
        <v>3.69</v>
      </c>
      <c r="H9" s="39">
        <v>3.66</v>
      </c>
      <c r="I9" s="30">
        <f t="shared" si="0"/>
        <v>-0.81300813008129413</v>
      </c>
      <c r="J9" s="30">
        <f t="shared" si="1"/>
        <v>2.8089887640449396</v>
      </c>
    </row>
    <row r="10" spans="1:10" ht="12.95" customHeight="1" x14ac:dyDescent="0.25">
      <c r="A10" s="40"/>
      <c r="B10" s="33" t="s">
        <v>20</v>
      </c>
      <c r="C10" s="34"/>
      <c r="D10" s="33"/>
      <c r="E10" s="36" t="s">
        <v>16</v>
      </c>
      <c r="F10" s="37">
        <v>3.87</v>
      </c>
      <c r="G10" s="38">
        <v>3.98</v>
      </c>
      <c r="H10" s="39">
        <v>3.98</v>
      </c>
      <c r="I10" s="30">
        <f t="shared" si="0"/>
        <v>0</v>
      </c>
      <c r="J10" s="30">
        <f t="shared" si="1"/>
        <v>2.8423772609819098</v>
      </c>
    </row>
    <row r="11" spans="1:10" ht="26.1" customHeight="1" x14ac:dyDescent="0.25">
      <c r="A11" s="32" t="s">
        <v>21</v>
      </c>
      <c r="B11" s="41" t="s">
        <v>22</v>
      </c>
      <c r="C11" s="34"/>
      <c r="D11" s="42" t="s">
        <v>23</v>
      </c>
      <c r="E11" s="36" t="s">
        <v>16</v>
      </c>
      <c r="F11" s="37">
        <v>7.72</v>
      </c>
      <c r="G11" s="38">
        <v>7.77</v>
      </c>
      <c r="H11" s="39">
        <v>7.78</v>
      </c>
      <c r="I11" s="30">
        <f t="shared" si="0"/>
        <v>0.12870012870014325</v>
      </c>
      <c r="J11" s="30">
        <f t="shared" si="1"/>
        <v>0.77720207253886286</v>
      </c>
    </row>
    <row r="12" spans="1:10" ht="39" customHeight="1" x14ac:dyDescent="0.25">
      <c r="A12" s="32" t="s">
        <v>24</v>
      </c>
      <c r="B12" s="33" t="s">
        <v>25</v>
      </c>
      <c r="C12" s="33"/>
      <c r="D12" s="35" t="s">
        <v>26</v>
      </c>
      <c r="E12" s="36" t="s">
        <v>16</v>
      </c>
      <c r="F12" s="37">
        <v>5.4</v>
      </c>
      <c r="G12" s="38">
        <v>5.46</v>
      </c>
      <c r="H12" s="39">
        <v>5.46</v>
      </c>
      <c r="I12" s="30">
        <f t="shared" si="0"/>
        <v>0</v>
      </c>
      <c r="J12" s="30">
        <f t="shared" si="1"/>
        <v>1.1111111111111072</v>
      </c>
    </row>
    <row r="13" spans="1:10" ht="12.95" customHeight="1" thickBot="1" x14ac:dyDescent="0.3">
      <c r="A13" s="43" t="s">
        <v>27</v>
      </c>
      <c r="B13" s="44" t="s">
        <v>28</v>
      </c>
      <c r="C13" s="44"/>
      <c r="D13" s="45" t="s">
        <v>23</v>
      </c>
      <c r="E13" s="46" t="s">
        <v>16</v>
      </c>
      <c r="F13" s="47">
        <v>26.57</v>
      </c>
      <c r="G13" s="48">
        <v>26.61</v>
      </c>
      <c r="H13" s="49">
        <v>26.61</v>
      </c>
      <c r="I13" s="48">
        <f t="shared" si="0"/>
        <v>0</v>
      </c>
      <c r="J13" s="48">
        <f t="shared" si="1"/>
        <v>0.15054572826496138</v>
      </c>
    </row>
    <row r="14" spans="1:10" ht="12.95" customHeight="1" x14ac:dyDescent="0.25">
      <c r="A14" s="50" t="s">
        <v>29</v>
      </c>
      <c r="B14" s="51" t="s">
        <v>30</v>
      </c>
      <c r="C14" s="52" t="s">
        <v>31</v>
      </c>
      <c r="D14" s="53" t="s">
        <v>32</v>
      </c>
      <c r="E14" s="54" t="s">
        <v>16</v>
      </c>
      <c r="F14" s="55">
        <v>13.29</v>
      </c>
      <c r="G14" s="56">
        <v>13.32</v>
      </c>
      <c r="H14" s="57" t="s">
        <v>33</v>
      </c>
      <c r="I14" s="56" t="s">
        <v>33</v>
      </c>
      <c r="J14" s="56" t="s">
        <v>33</v>
      </c>
    </row>
    <row r="15" spans="1:10" ht="12.95" customHeight="1" x14ac:dyDescent="0.25">
      <c r="A15" s="58"/>
      <c r="B15" s="42" t="s">
        <v>34</v>
      </c>
      <c r="C15" s="26"/>
      <c r="D15" s="26"/>
      <c r="E15" s="36" t="s">
        <v>16</v>
      </c>
      <c r="F15" s="37">
        <v>14.49</v>
      </c>
      <c r="G15" s="38">
        <v>15.42</v>
      </c>
      <c r="H15" s="39">
        <v>16.63</v>
      </c>
      <c r="I15" s="38">
        <f>(H15/G15-1)*100</f>
        <v>7.8469520103761292</v>
      </c>
      <c r="J15" s="38">
        <f>(H15/F15-1)*100</f>
        <v>14.768806073153895</v>
      </c>
    </row>
    <row r="16" spans="1:10" ht="12.95" customHeight="1" x14ac:dyDescent="0.25">
      <c r="A16" s="59" t="s">
        <v>35</v>
      </c>
      <c r="B16" s="60" t="s">
        <v>36</v>
      </c>
      <c r="C16" s="26"/>
      <c r="D16" s="25" t="s">
        <v>37</v>
      </c>
      <c r="E16" s="28" t="s">
        <v>38</v>
      </c>
      <c r="F16" s="29">
        <v>3.89</v>
      </c>
      <c r="G16" s="30">
        <v>3.89</v>
      </c>
      <c r="H16" s="31">
        <v>3.89</v>
      </c>
      <c r="I16" s="30">
        <f t="shared" si="0"/>
        <v>0</v>
      </c>
      <c r="J16" s="30">
        <f t="shared" si="1"/>
        <v>0</v>
      </c>
    </row>
    <row r="17" spans="1:16" ht="12.95" customHeight="1" thickBot="1" x14ac:dyDescent="0.3">
      <c r="A17" s="61"/>
      <c r="B17" s="62" t="s">
        <v>39</v>
      </c>
      <c r="C17" s="63"/>
      <c r="D17" s="63"/>
      <c r="E17" s="64" t="s">
        <v>38</v>
      </c>
      <c r="F17" s="65">
        <v>3.76</v>
      </c>
      <c r="G17" s="66">
        <v>3.72</v>
      </c>
      <c r="H17" s="67">
        <v>3.73</v>
      </c>
      <c r="I17" s="68">
        <f t="shared" si="0"/>
        <v>0.26881720430107503</v>
      </c>
      <c r="J17" s="68">
        <f t="shared" si="1"/>
        <v>-0.79787234042553168</v>
      </c>
    </row>
    <row r="18" spans="1:16" ht="12.95" customHeight="1" x14ac:dyDescent="0.25">
      <c r="A18" s="69" t="s">
        <v>40</v>
      </c>
      <c r="B18" s="70" t="s">
        <v>41</v>
      </c>
      <c r="C18" s="71"/>
      <c r="D18" s="52" t="s">
        <v>42</v>
      </c>
      <c r="E18" s="54" t="s">
        <v>16</v>
      </c>
      <c r="F18" s="55">
        <v>1.94</v>
      </c>
      <c r="G18" s="56">
        <v>2.11</v>
      </c>
      <c r="H18" s="57">
        <v>2.12</v>
      </c>
      <c r="I18" s="56">
        <f t="shared" si="0"/>
        <v>0.47393364928911552</v>
      </c>
      <c r="J18" s="56">
        <f t="shared" si="1"/>
        <v>9.278350515463929</v>
      </c>
    </row>
    <row r="19" spans="1:16" ht="12.95" customHeight="1" x14ac:dyDescent="0.25">
      <c r="A19" s="32" t="s">
        <v>43</v>
      </c>
      <c r="B19" s="33" t="s">
        <v>44</v>
      </c>
      <c r="C19" s="34"/>
      <c r="D19" s="26"/>
      <c r="E19" s="36" t="s">
        <v>16</v>
      </c>
      <c r="F19" s="37">
        <v>4.38</v>
      </c>
      <c r="G19" s="38">
        <v>4.5599999999999996</v>
      </c>
      <c r="H19" s="39">
        <v>4.54</v>
      </c>
      <c r="I19" s="30">
        <f t="shared" si="0"/>
        <v>-0.43859649122806044</v>
      </c>
      <c r="J19" s="30">
        <f t="shared" si="1"/>
        <v>3.6529680365296802</v>
      </c>
    </row>
    <row r="20" spans="1:16" ht="26.1" customHeight="1" thickBot="1" x14ac:dyDescent="0.3">
      <c r="A20" s="32" t="s">
        <v>45</v>
      </c>
      <c r="B20" s="41" t="s">
        <v>46</v>
      </c>
      <c r="C20" s="34"/>
      <c r="D20" s="42" t="s">
        <v>47</v>
      </c>
      <c r="E20" s="36" t="s">
        <v>16</v>
      </c>
      <c r="F20" s="37">
        <v>2.44</v>
      </c>
      <c r="G20" s="38">
        <v>2.23</v>
      </c>
      <c r="H20" s="39">
        <v>2.23</v>
      </c>
      <c r="I20" s="30">
        <f t="shared" si="0"/>
        <v>0</v>
      </c>
      <c r="J20" s="30">
        <f t="shared" si="1"/>
        <v>-8.6065573770491852</v>
      </c>
    </row>
    <row r="21" spans="1:16" ht="12.95" customHeight="1" x14ac:dyDescent="0.25">
      <c r="A21" s="50" t="s">
        <v>48</v>
      </c>
      <c r="B21" s="52" t="s">
        <v>49</v>
      </c>
      <c r="C21" s="72" t="s">
        <v>50</v>
      </c>
      <c r="D21" s="53" t="s">
        <v>51</v>
      </c>
      <c r="E21" s="54" t="s">
        <v>16</v>
      </c>
      <c r="F21" s="55">
        <v>1.02</v>
      </c>
      <c r="G21" s="56">
        <v>1.04</v>
      </c>
      <c r="H21" s="57">
        <v>1.1000000000000001</v>
      </c>
      <c r="I21" s="56">
        <f t="shared" si="0"/>
        <v>5.7692307692307709</v>
      </c>
      <c r="J21" s="56">
        <f t="shared" si="1"/>
        <v>7.8431372549019773</v>
      </c>
    </row>
    <row r="22" spans="1:16" ht="12.95" customHeight="1" x14ac:dyDescent="0.25">
      <c r="A22" s="58"/>
      <c r="B22" s="73"/>
      <c r="C22" s="74" t="s">
        <v>52</v>
      </c>
      <c r="D22" s="26"/>
      <c r="E22" s="28" t="s">
        <v>16</v>
      </c>
      <c r="F22" s="29">
        <v>1.0900000000000001</v>
      </c>
      <c r="G22" s="30">
        <v>1.17</v>
      </c>
      <c r="H22" s="31">
        <v>1.26</v>
      </c>
      <c r="I22" s="30">
        <f t="shared" si="0"/>
        <v>7.6923076923077094</v>
      </c>
      <c r="J22" s="30">
        <f t="shared" si="1"/>
        <v>15.596330275229352</v>
      </c>
    </row>
    <row r="23" spans="1:16" ht="12.95" customHeight="1" x14ac:dyDescent="0.25">
      <c r="A23" s="75" t="s">
        <v>53</v>
      </c>
      <c r="B23" s="76" t="s">
        <v>54</v>
      </c>
      <c r="C23" s="77"/>
      <c r="D23" s="27" t="s">
        <v>55</v>
      </c>
      <c r="E23" s="28" t="s">
        <v>16</v>
      </c>
      <c r="F23" s="37">
        <v>1.33</v>
      </c>
      <c r="G23" s="38">
        <v>1.57</v>
      </c>
      <c r="H23" s="39">
        <v>1.54</v>
      </c>
      <c r="I23" s="30">
        <f t="shared" si="0"/>
        <v>-1.9108280254777066</v>
      </c>
      <c r="J23" s="30">
        <f t="shared" si="1"/>
        <v>15.789473684210531</v>
      </c>
    </row>
    <row r="24" spans="1:16" ht="12.95" customHeight="1" x14ac:dyDescent="0.25">
      <c r="A24" s="78" t="s">
        <v>56</v>
      </c>
      <c r="B24" s="35" t="s">
        <v>57</v>
      </c>
      <c r="C24" s="79" t="s">
        <v>58</v>
      </c>
      <c r="D24" s="44" t="s">
        <v>51</v>
      </c>
      <c r="E24" s="36" t="s">
        <v>16</v>
      </c>
      <c r="F24" s="37">
        <v>1.25</v>
      </c>
      <c r="G24" s="38">
        <v>1.43</v>
      </c>
      <c r="H24" s="39">
        <v>1.47</v>
      </c>
      <c r="I24" s="30">
        <f>(H24/G24-1)*100</f>
        <v>2.7972027972027913</v>
      </c>
      <c r="J24" s="30">
        <f t="shared" si="1"/>
        <v>17.599999999999994</v>
      </c>
    </row>
    <row r="25" spans="1:16" ht="12.95" customHeight="1" x14ac:dyDescent="0.25">
      <c r="A25" s="58"/>
      <c r="B25" s="35" t="s">
        <v>59</v>
      </c>
      <c r="C25" s="26"/>
      <c r="D25" s="26"/>
      <c r="E25" s="36" t="s">
        <v>16</v>
      </c>
      <c r="F25" s="37">
        <v>3.18</v>
      </c>
      <c r="G25" s="38">
        <v>1.88</v>
      </c>
      <c r="H25" s="39">
        <v>1.51</v>
      </c>
      <c r="I25" s="30">
        <f>(H25/G25-1)*100</f>
        <v>-19.680851063829785</v>
      </c>
      <c r="J25" s="30">
        <f t="shared" si="1"/>
        <v>-52.515723270440247</v>
      </c>
    </row>
    <row r="26" spans="1:16" ht="26.1" customHeight="1" x14ac:dyDescent="0.25">
      <c r="A26" s="80" t="s">
        <v>60</v>
      </c>
      <c r="B26" s="33" t="s">
        <v>54</v>
      </c>
      <c r="C26" s="33"/>
      <c r="D26" s="42" t="s">
        <v>55</v>
      </c>
      <c r="E26" s="36" t="s">
        <v>16</v>
      </c>
      <c r="F26" s="37" t="s">
        <v>33</v>
      </c>
      <c r="G26" s="38">
        <v>1.19</v>
      </c>
      <c r="H26" s="39">
        <v>1.17</v>
      </c>
      <c r="I26" s="30">
        <f>(H26/G26-1)*100</f>
        <v>-1.6806722689075682</v>
      </c>
      <c r="J26" s="30" t="s">
        <v>33</v>
      </c>
    </row>
    <row r="27" spans="1:16" ht="12.95" customHeight="1" x14ac:dyDescent="0.25">
      <c r="A27" s="81" t="s">
        <v>61</v>
      </c>
      <c r="B27" s="82" t="s">
        <v>54</v>
      </c>
      <c r="C27" s="82"/>
      <c r="D27" s="82" t="s">
        <v>55</v>
      </c>
      <c r="E27" s="36" t="s">
        <v>16</v>
      </c>
      <c r="F27" s="37">
        <v>1.74</v>
      </c>
      <c r="G27" s="38">
        <v>1.99</v>
      </c>
      <c r="H27" s="39">
        <v>2.15</v>
      </c>
      <c r="I27" s="30">
        <f t="shared" si="0"/>
        <v>8.040201005025116</v>
      </c>
      <c r="J27" s="30">
        <f t="shared" si="1"/>
        <v>23.563218390804597</v>
      </c>
    </row>
    <row r="28" spans="1:16" ht="12.95" customHeight="1" x14ac:dyDescent="0.25">
      <c r="A28" s="83"/>
      <c r="B28" s="82" t="s">
        <v>62</v>
      </c>
      <c r="C28" s="82"/>
      <c r="D28" s="82"/>
      <c r="E28" s="36" t="s">
        <v>16</v>
      </c>
      <c r="F28" s="37">
        <v>2.96</v>
      </c>
      <c r="G28" s="38">
        <v>2.87</v>
      </c>
      <c r="H28" s="39">
        <v>2.84</v>
      </c>
      <c r="I28" s="30">
        <f t="shared" si="0"/>
        <v>-1.0452961672474004</v>
      </c>
      <c r="J28" s="30">
        <f t="shared" si="1"/>
        <v>-4.0540540540540571</v>
      </c>
    </row>
    <row r="29" spans="1:16" ht="12.95" customHeight="1" x14ac:dyDescent="0.25">
      <c r="A29" s="84" t="s">
        <v>63</v>
      </c>
      <c r="B29" s="85" t="s">
        <v>64</v>
      </c>
      <c r="C29" s="77"/>
      <c r="D29" s="86" t="s">
        <v>55</v>
      </c>
      <c r="E29" s="46" t="s">
        <v>16</v>
      </c>
      <c r="F29" s="47">
        <v>0.89</v>
      </c>
      <c r="G29" s="48" t="s">
        <v>33</v>
      </c>
      <c r="H29" s="49">
        <v>1.0900000000000001</v>
      </c>
      <c r="I29" s="87" t="s">
        <v>33</v>
      </c>
      <c r="J29" s="87">
        <f t="shared" si="1"/>
        <v>22.471910112359559</v>
      </c>
    </row>
    <row r="30" spans="1:16" ht="12.95" customHeight="1" thickBot="1" x14ac:dyDescent="0.3">
      <c r="A30" s="88" t="s">
        <v>65</v>
      </c>
      <c r="B30" s="89"/>
      <c r="C30" s="89"/>
      <c r="D30" s="90" t="s">
        <v>55</v>
      </c>
      <c r="E30" s="91" t="s">
        <v>16</v>
      </c>
      <c r="F30" s="92">
        <v>1.98</v>
      </c>
      <c r="G30" s="93">
        <v>2.08</v>
      </c>
      <c r="H30" s="94">
        <v>2.0699999999999998</v>
      </c>
      <c r="I30" s="93">
        <f t="shared" si="0"/>
        <v>-0.48076923076924016</v>
      </c>
      <c r="J30" s="93">
        <f t="shared" si="1"/>
        <v>4.5454545454545414</v>
      </c>
    </row>
    <row r="31" spans="1:16" ht="15" customHeight="1" thickTop="1" x14ac:dyDescent="0.25">
      <c r="A31" s="95"/>
      <c r="B31" s="95"/>
      <c r="C31" s="95"/>
      <c r="D31" s="95"/>
      <c r="E31" s="96"/>
    </row>
    <row r="32" spans="1:16" s="101" customFormat="1" ht="12" customHeight="1" x14ac:dyDescent="0.25">
      <c r="A32" s="97" t="s">
        <v>66</v>
      </c>
      <c r="B32" s="98"/>
      <c r="C32" s="98"/>
      <c r="D32" s="98"/>
      <c r="E32" s="98"/>
      <c r="F32" s="98"/>
      <c r="G32" s="98"/>
      <c r="H32" s="98"/>
      <c r="I32" s="99"/>
      <c r="J32" s="99"/>
      <c r="K32" s="100"/>
      <c r="L32" s="100"/>
      <c r="M32" s="100"/>
      <c r="N32" s="100"/>
      <c r="O32" s="100"/>
      <c r="P32" s="100"/>
    </row>
    <row r="33" spans="1:16" s="101" customFormat="1" ht="12" customHeight="1" x14ac:dyDescent="0.25">
      <c r="A33" s="97" t="s">
        <v>67</v>
      </c>
      <c r="B33" s="97"/>
      <c r="C33" s="97"/>
      <c r="D33" s="97"/>
      <c r="E33" s="97"/>
      <c r="F33" s="97"/>
      <c r="G33" s="97"/>
      <c r="H33" s="97"/>
      <c r="I33" s="99"/>
      <c r="J33" s="99"/>
      <c r="K33" s="100"/>
      <c r="L33" s="102"/>
      <c r="M33" s="100"/>
      <c r="N33" s="100"/>
      <c r="O33" s="100"/>
      <c r="P33" s="102"/>
    </row>
    <row r="34" spans="1:16" s="101" customFormat="1" ht="12" customHeight="1" x14ac:dyDescent="0.25">
      <c r="A34" s="103"/>
      <c r="B34" s="103"/>
      <c r="C34" s="103"/>
      <c r="D34" s="103"/>
      <c r="E34" s="103"/>
      <c r="F34" s="103"/>
      <c r="G34" s="103"/>
      <c r="H34" s="103"/>
      <c r="I34" s="104"/>
      <c r="J34" s="104"/>
      <c r="K34" s="100"/>
      <c r="L34" s="102"/>
      <c r="M34" s="100"/>
      <c r="N34" s="100"/>
      <c r="O34" s="100"/>
      <c r="P34" s="102"/>
    </row>
    <row r="35" spans="1:16" s="106" customFormat="1" ht="24" customHeight="1" x14ac:dyDescent="0.25">
      <c r="A35" s="105" t="s">
        <v>68</v>
      </c>
      <c r="B35" s="99"/>
      <c r="C35" s="99"/>
      <c r="D35" s="99"/>
      <c r="E35" s="99"/>
      <c r="F35" s="99"/>
      <c r="G35" s="99"/>
      <c r="H35" s="99"/>
      <c r="I35" s="99"/>
      <c r="J35" s="99"/>
    </row>
    <row r="37" spans="1:16" x14ac:dyDescent="0.25">
      <c r="A37" s="107" t="s">
        <v>69</v>
      </c>
      <c r="B37" s="107"/>
      <c r="C37" s="107"/>
      <c r="D37" s="107"/>
      <c r="E37" s="107"/>
      <c r="F37" s="107"/>
      <c r="G37" s="107"/>
      <c r="H37" s="107"/>
      <c r="I37" s="107"/>
      <c r="J37" s="107"/>
    </row>
  </sheetData>
  <mergeCells count="46">
    <mergeCell ref="A30:C30"/>
    <mergeCell ref="A32:J32"/>
    <mergeCell ref="A33:J33"/>
    <mergeCell ref="A35:J35"/>
    <mergeCell ref="A37:J37"/>
    <mergeCell ref="B26:C26"/>
    <mergeCell ref="A27:A28"/>
    <mergeCell ref="B27:C27"/>
    <mergeCell ref="D27:D28"/>
    <mergeCell ref="B28:C28"/>
    <mergeCell ref="B29:C29"/>
    <mergeCell ref="B20:C20"/>
    <mergeCell ref="A21:A22"/>
    <mergeCell ref="B21:B22"/>
    <mergeCell ref="D21:D22"/>
    <mergeCell ref="B23:C23"/>
    <mergeCell ref="A24:A25"/>
    <mergeCell ref="C24:C25"/>
    <mergeCell ref="D24:D25"/>
    <mergeCell ref="A16:A17"/>
    <mergeCell ref="B16:C16"/>
    <mergeCell ref="D16:D17"/>
    <mergeCell ref="B17:C17"/>
    <mergeCell ref="B18:C18"/>
    <mergeCell ref="D18:D19"/>
    <mergeCell ref="B19:C19"/>
    <mergeCell ref="B11:C11"/>
    <mergeCell ref="B12:C12"/>
    <mergeCell ref="B13:C13"/>
    <mergeCell ref="A14:A15"/>
    <mergeCell ref="C14:C15"/>
    <mergeCell ref="D14:D15"/>
    <mergeCell ref="B7:C7"/>
    <mergeCell ref="B8:C8"/>
    <mergeCell ref="A9:A10"/>
    <mergeCell ref="B9:C9"/>
    <mergeCell ref="D9:D10"/>
    <mergeCell ref="B10:C10"/>
    <mergeCell ref="A2:J2"/>
    <mergeCell ref="A4:D6"/>
    <mergeCell ref="E4:E6"/>
    <mergeCell ref="F4:H4"/>
    <mergeCell ref="I4:J4"/>
    <mergeCell ref="G5:H5"/>
    <mergeCell ref="I5:I6"/>
    <mergeCell ref="J5:J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10 men.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2019-11-05T05:28:30Z</dcterms:created>
  <dcterms:modified xsi:type="dcterms:W3CDTF">2019-11-05T05:29:00Z</dcterms:modified>
</cp:coreProperties>
</file>