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 2020\"/>
    </mc:Choice>
  </mc:AlternateContent>
  <bookViews>
    <workbookView xWindow="-105" yWindow="-105" windowWidth="19425" windowHeight="10425"/>
  </bookViews>
  <sheets>
    <sheet name="kiek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Q20" i="1"/>
  <c r="P20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</calcChain>
</file>

<file path=xl/sharedStrings.xml><?xml version="1.0" encoding="utf-8"?>
<sst xmlns="http://schemas.openxmlformats.org/spreadsheetml/2006/main" count="45" uniqueCount="38">
  <si>
    <t>Geriamasis pienas, pasterizuotas, 2,5 % riebumo, išfasuotas po 0,9–1 l į plėvelės fasuotes</t>
  </si>
  <si>
    <t>Kefyras, 2,5 % riebumo, išfasuotas po 0,9–1 l į plėvelės fasuotes</t>
  </si>
  <si>
    <t>Grietinė, 30 % riebumo, išfasuota po 400–450 g į polistireno indelius</t>
  </si>
  <si>
    <t>Sviestas, 82 % riebumo, išfasuotas po 200 g į folijos fasuotes</t>
  </si>
  <si>
    <t>Varškė, liesa be priedų, išfasuota po 180–200 g</t>
  </si>
  <si>
    <t>Varškės sūris, 22 % riebumo, be priedų</t>
  </si>
  <si>
    <t>Kietieji ilgai brandinti sūriai</t>
  </si>
  <si>
    <t>Grietinės ir augalinių riebalų mišinys, išfasuotas po 400–450 g į polistireno indelius</t>
  </si>
  <si>
    <t>Kodas 
pagal TD 96/16/EB</t>
  </si>
  <si>
    <t>Gaminys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</si>
  <si>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</si>
  <si>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</si>
  <si>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●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</si>
  <si>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</si>
  <si>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</si>
  <si>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Pokytis</t>
  </si>
  <si>
    <r>
      <t>mėnesio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</si>
  <si>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</si>
  <si>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Šaltinis: ŽŪIKVC (LŽŪMPRIS)</t>
  </si>
  <si>
    <t>Parengė D. Grauzdytė, tel. (8 37) 397 808</t>
  </si>
  <si>
    <t>vasaris</t>
  </si>
  <si>
    <t>kovas</t>
  </si>
  <si>
    <t>balandis</t>
  </si>
  <si>
    <t>gegužė</t>
  </si>
  <si>
    <t>birželis</t>
  </si>
  <si>
    <t>liepa</t>
  </si>
  <si>
    <t>● – konfidencialūs duomenys.</t>
  </si>
  <si>
    <t>rugpjūtis</t>
  </si>
  <si>
    <t>rugsėjis</t>
  </si>
  <si>
    <t>spalis</t>
  </si>
  <si>
    <t>sausis</t>
  </si>
  <si>
    <t>lapkritis</t>
  </si>
  <si>
    <t xml:space="preserve">gruodis </t>
  </si>
  <si>
    <t>gruodis</t>
  </si>
  <si>
    <t>Kai kurių Lietuvos įmonėse pagamintų pieno gaminių pardavimai vidaus rinkoje 
(2019 m. gruodžio mėn.), t</t>
  </si>
  <si>
    <r>
      <rPr>
        <vertAlign val="superscript"/>
        <sz val="10"/>
        <rFont val="Times New Roman"/>
        <family val="1"/>
        <charset val="186"/>
      </rPr>
      <t>1)</t>
    </r>
    <r>
      <rPr>
        <sz val="10"/>
        <rFont val="Times New Roman"/>
        <family val="1"/>
        <charset val="186"/>
      </rPr>
      <t xml:space="preserve"> lyginant 2019 m. gruodžio mėn. su lapkričio mėn.;</t>
    </r>
    <r>
      <rPr>
        <vertAlign val="superscript"/>
        <sz val="10"/>
        <rFont val="Times New Roman"/>
        <family val="1"/>
        <charset val="186"/>
      </rPr>
      <t xml:space="preserve"> 2) </t>
    </r>
    <r>
      <rPr>
        <sz val="10"/>
        <rFont val="Times New Roman"/>
        <family val="1"/>
        <charset val="186"/>
      </rPr>
      <t>lyginant 2019 m. gruodžio mėn. su 2018 m. gruodžio mėn.;</t>
    </r>
  </si>
  <si>
    <t>-</t>
  </si>
  <si>
    <t>Atnaujinta: 2020-01-22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</si>
</sst>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rgb="FF00800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/>
      <top style="thick">
        <color rgb="FF00800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vertical="center"/>
    </xf>
    <xf numFmtId="1" fontId="9" fillId="4" borderId="3" xfId="2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2" fillId="2" borderId="2" xfId="2" applyFill="1" applyBorder="1" applyAlignment="1">
      <alignment vertical="center" wrapText="1"/>
    </xf>
    <xf numFmtId="0" fontId="2" fillId="2" borderId="3" xfId="2" applyFill="1" applyBorder="1" applyAlignment="1">
      <alignment horizontal="center" vertical="center" wrapText="1"/>
    </xf>
    <xf numFmtId="4" fontId="2" fillId="2" borderId="5" xfId="1" applyNumberFormat="1" applyFill="1" applyBorder="1" applyAlignment="1">
      <alignment horizontal="center" vertical="center" wrapText="1"/>
    </xf>
    <xf numFmtId="4" fontId="2" fillId="2" borderId="1" xfId="1" applyNumberFormat="1" applyFill="1" applyBorder="1" applyAlignment="1">
      <alignment horizontal="center" vertical="center" wrapText="1"/>
    </xf>
    <xf numFmtId="0" fontId="2" fillId="3" borderId="2" xfId="2" applyFill="1" applyBorder="1" applyAlignment="1">
      <alignment horizontal="left" vertical="center" wrapText="1"/>
    </xf>
    <xf numFmtId="0" fontId="2" fillId="3" borderId="3" xfId="2" applyFill="1" applyBorder="1" applyAlignment="1">
      <alignment horizontal="center" vertical="center" wrapText="1"/>
    </xf>
    <xf numFmtId="4" fontId="2" fillId="3" borderId="1" xfId="1" applyNumberForma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left" vertical="center" wrapText="1"/>
    </xf>
    <xf numFmtId="0" fontId="2" fillId="2" borderId="10" xfId="2" applyFill="1" applyBorder="1" applyAlignment="1">
      <alignment horizontal="left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3" borderId="10" xfId="2" applyFill="1" applyBorder="1" applyAlignment="1">
      <alignment horizontal="left" vertical="center" wrapText="1"/>
    </xf>
    <xf numFmtId="0" fontId="2" fillId="3" borderId="11" xfId="2" applyFill="1" applyBorder="1" applyAlignment="1">
      <alignment horizontal="center" vertical="center" wrapText="1"/>
    </xf>
    <xf numFmtId="0" fontId="2" fillId="3" borderId="8" xfId="2" applyFill="1" applyBorder="1" applyAlignment="1">
      <alignment horizontal="left" vertical="center" wrapText="1"/>
    </xf>
    <xf numFmtId="0" fontId="2" fillId="3" borderId="9" xfId="2" applyFill="1" applyBorder="1" applyAlignment="1">
      <alignment horizontal="center" vertical="center" wrapText="1"/>
    </xf>
    <xf numFmtId="4" fontId="11" fillId="3" borderId="7" xfId="1" applyNumberFormat="1" applyFont="1" applyFill="1" applyBorder="1" applyAlignment="1">
      <alignment horizontal="center" vertical="center" wrapText="1"/>
    </xf>
    <xf numFmtId="0" fontId="2" fillId="0" borderId="0" xfId="0" applyFont="1"/>
    <xf numFmtId="4" fontId="2" fillId="0" borderId="0" xfId="2" applyNumberFormat="1"/>
    <xf numFmtId="4" fontId="7" fillId="0" borderId="0" xfId="2" applyNumberFormat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4" fillId="0" borderId="0" xfId="0" applyFont="1"/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wrapText="1"/>
    </xf>
    <xf numFmtId="4" fontId="2" fillId="2" borderId="3" xfId="2" applyNumberFormat="1" applyFill="1" applyBorder="1" applyAlignment="1">
      <alignment horizontal="center" vertical="center" wrapText="1"/>
    </xf>
    <xf numFmtId="4" fontId="2" fillId="3" borderId="3" xfId="2" applyNumberFormat="1" applyFill="1" applyBorder="1" applyAlignment="1">
      <alignment horizontal="center" vertical="center" wrapText="1"/>
    </xf>
    <xf numFmtId="4" fontId="2" fillId="2" borderId="11" xfId="2" applyNumberFormat="1" applyFill="1" applyBorder="1" applyAlignment="1">
      <alignment horizontal="center" vertical="center" wrapText="1"/>
    </xf>
    <xf numFmtId="4" fontId="2" fillId="3" borderId="11" xfId="2" applyNumberFormat="1" applyFill="1" applyBorder="1" applyAlignment="1">
      <alignment horizontal="center" vertical="center" wrapText="1"/>
    </xf>
    <xf numFmtId="4" fontId="2" fillId="3" borderId="9" xfId="2" applyNumberFormat="1" applyFill="1" applyBorder="1" applyAlignment="1">
      <alignment horizontal="center" vertical="center" wrapText="1"/>
    </xf>
    <xf numFmtId="4" fontId="2" fillId="3" borderId="5" xfId="1" applyNumberFormat="1" applyFill="1" applyBorder="1" applyAlignment="1">
      <alignment horizontal="center" vertical="center" wrapText="1"/>
    </xf>
    <xf numFmtId="4" fontId="11" fillId="3" borderId="13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1" fontId="9" fillId="4" borderId="15" xfId="2" applyNumberFormat="1" applyFont="1" applyFill="1" applyBorder="1" applyAlignment="1">
      <alignment horizontal="center" vertical="center" wrapText="1"/>
    </xf>
    <xf numFmtId="1" fontId="9" fillId="4" borderId="5" xfId="0" quotePrefix="1" applyNumberFormat="1" applyFont="1" applyFill="1" applyBorder="1" applyAlignment="1">
      <alignment horizontal="center" vertical="center" wrapText="1"/>
    </xf>
    <xf numFmtId="4" fontId="2" fillId="2" borderId="5" xfId="2" applyNumberFormat="1" applyFill="1" applyBorder="1" applyAlignment="1">
      <alignment horizontal="center" vertical="center" wrapText="1"/>
    </xf>
    <xf numFmtId="4" fontId="2" fillId="3" borderId="5" xfId="2" applyNumberFormat="1" applyFill="1" applyBorder="1" applyAlignment="1">
      <alignment horizontal="center" vertical="center" wrapText="1"/>
    </xf>
    <xf numFmtId="4" fontId="2" fillId="2" borderId="16" xfId="2" applyNumberFormat="1" applyFill="1" applyBorder="1" applyAlignment="1">
      <alignment horizontal="center" vertical="center" wrapText="1"/>
    </xf>
    <xf numFmtId="4" fontId="2" fillId="3" borderId="13" xfId="2" applyNumberFormat="1" applyFill="1" applyBorder="1" applyAlignment="1">
      <alignment horizontal="center" vertical="center" wrapText="1"/>
    </xf>
    <xf numFmtId="0" fontId="2" fillId="0" borderId="0" xfId="2" applyBorder="1" applyAlignment="1">
      <alignment horizontal="left" vertical="center" wrapText="1"/>
    </xf>
    <xf numFmtId="4" fontId="2" fillId="3" borderId="16" xfId="2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2" applyNumberFormat="1" applyFont="1"/>
    <xf numFmtId="0" fontId="14" fillId="0" borderId="0" xfId="0" applyFont="1" applyAlignment="1">
      <alignment horizontal="left" vertical="center"/>
    </xf>
    <xf numFmtId="4" fontId="2" fillId="0" borderId="0" xfId="2" applyNumberFormat="1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2" applyNumberFormat="1" applyFont="1" applyAlignment="1">
      <alignment horizontal="left"/>
    </xf>
    <xf numFmtId="0" fontId="12" fillId="0" borderId="0" xfId="1" applyFont="1" applyAlignment="1">
      <alignment horizontal="center" wrapText="1"/>
    </xf>
    <xf numFmtId="0" fontId="9" fillId="4" borderId="12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2" fillId="0" borderId="14" xfId="2" applyFont="1" applyBorder="1" applyAlignment="1">
      <alignment horizontal="left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5" xfId="3" applyFont="1" applyFill="1" applyBorder="1" applyAlignment="1">
      <alignment horizontal="center" vertical="center" wrapText="1"/>
    </xf>
    <xf numFmtId="0" fontId="9" fillId="4" borderId="17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</cellXfs>
  <cellStyles count="5">
    <cellStyle name="Įprastas" xfId="0" builtinId="0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008000"/>
      <color rgb="FF99FF99"/>
      <color rgb="FFCCFFCC"/>
      <color rgb="FFCCCC00"/>
      <color rgb="FFFFFFCC"/>
      <color rgb="FF33CC33"/>
      <color rgb="FF66FF66"/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3400425</xdr:colOff>
      <xdr:row>5</xdr:row>
      <xdr:rowOff>19050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X36"/>
  <sheetViews>
    <sheetView showGridLines="0" tabSelected="1" zoomScaleNormal="100" workbookViewId="0">
      <selection activeCell="I23" sqref="I23"/>
    </sheetView>
  </sheetViews>
  <sheetFormatPr defaultColWidth="9.33203125" defaultRowHeight="12.75" x14ac:dyDescent="0.2"/>
  <cols>
    <col min="1" max="1" width="67.83203125" style="1" customWidth="1"/>
    <col min="2" max="2" width="10" style="1" customWidth="1"/>
    <col min="3" max="5" width="10.83203125" style="1" customWidth="1"/>
    <col min="6" max="15" width="10.83203125" style="2" customWidth="1"/>
    <col min="16" max="16" width="10.33203125" style="1" customWidth="1"/>
    <col min="17" max="16384" width="9.33203125" style="1"/>
  </cols>
  <sheetData>
    <row r="4" spans="1:19" ht="18" customHeight="1" x14ac:dyDescent="0.3"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9" ht="15" customHeight="1" x14ac:dyDescent="0.3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9" ht="56.25" customHeight="1" x14ac:dyDescent="0.3">
      <c r="B6" s="53" t="s">
        <v>34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8" spans="1:19" x14ac:dyDescent="0.2">
      <c r="A8" s="28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9" x14ac:dyDescent="0.2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9" ht="24" customHeight="1" thickBot="1" x14ac:dyDescent="0.25">
      <c r="A10" s="57" t="s">
        <v>9</v>
      </c>
      <c r="B10" s="59" t="s">
        <v>8</v>
      </c>
      <c r="C10" s="38">
        <v>2018</v>
      </c>
      <c r="D10" s="61">
        <v>2019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4" t="s">
        <v>15</v>
      </c>
      <c r="Q10" s="55"/>
    </row>
    <row r="11" spans="1:19" ht="24" customHeight="1" thickBot="1" x14ac:dyDescent="0.25">
      <c r="A11" s="58"/>
      <c r="B11" s="60"/>
      <c r="C11" s="6" t="s">
        <v>33</v>
      </c>
      <c r="D11" s="6" t="s">
        <v>30</v>
      </c>
      <c r="E11" s="7" t="s">
        <v>20</v>
      </c>
      <c r="F11" s="7" t="s">
        <v>21</v>
      </c>
      <c r="G11" s="7" t="s">
        <v>22</v>
      </c>
      <c r="H11" s="7" t="s">
        <v>23</v>
      </c>
      <c r="I11" s="7" t="s">
        <v>24</v>
      </c>
      <c r="J11" s="7" t="s">
        <v>25</v>
      </c>
      <c r="K11" s="7" t="s">
        <v>27</v>
      </c>
      <c r="L11" s="7" t="s">
        <v>28</v>
      </c>
      <c r="M11" s="7" t="s">
        <v>29</v>
      </c>
      <c r="N11" s="7" t="s">
        <v>31</v>
      </c>
      <c r="O11" s="7" t="s">
        <v>32</v>
      </c>
      <c r="P11" s="7" t="s">
        <v>16</v>
      </c>
      <c r="Q11" s="39" t="s">
        <v>17</v>
      </c>
    </row>
    <row r="12" spans="1:19" ht="26.25" thickBot="1" x14ac:dyDescent="0.25">
      <c r="A12" s="8" t="s">
        <v>0</v>
      </c>
      <c r="B12" s="9">
        <v>11511</v>
      </c>
      <c r="C12" s="40">
        <v>1201.31</v>
      </c>
      <c r="D12" s="40">
        <v>1299.6400000000001</v>
      </c>
      <c r="E12" s="30">
        <v>1221.53</v>
      </c>
      <c r="F12" s="30">
        <v>1319.2</v>
      </c>
      <c r="G12" s="40">
        <v>1284.56</v>
      </c>
      <c r="H12" s="40">
        <v>1344.82</v>
      </c>
      <c r="I12" s="40">
        <v>1317.35</v>
      </c>
      <c r="J12" s="40">
        <v>1260.45</v>
      </c>
      <c r="K12" s="40">
        <v>1246.71</v>
      </c>
      <c r="L12" s="40">
        <v>1243.8399999999999</v>
      </c>
      <c r="M12" s="40">
        <v>1285.8599999999999</v>
      </c>
      <c r="N12" s="40">
        <v>1258.6400000000001</v>
      </c>
      <c r="O12" s="40">
        <v>1162.18</v>
      </c>
      <c r="P12" s="10">
        <f t="shared" ref="P12:P18" si="0">(O12/N12-1)*100</f>
        <v>-7.6638276234666014</v>
      </c>
      <c r="Q12" s="11">
        <f t="shared" ref="Q12:Q18" si="1">(O12/C12-1)*100</f>
        <v>-3.2572774720929565</v>
      </c>
    </row>
    <row r="13" spans="1:19" ht="23.25" customHeight="1" thickBot="1" x14ac:dyDescent="0.25">
      <c r="A13" s="12" t="s">
        <v>1</v>
      </c>
      <c r="B13" s="13">
        <v>14221</v>
      </c>
      <c r="C13" s="41">
        <v>527</v>
      </c>
      <c r="D13" s="41">
        <v>644.71</v>
      </c>
      <c r="E13" s="31">
        <v>638.52</v>
      </c>
      <c r="F13" s="31">
        <v>789.5</v>
      </c>
      <c r="G13" s="41">
        <v>937.77</v>
      </c>
      <c r="H13" s="41">
        <v>1025.51</v>
      </c>
      <c r="I13" s="41">
        <v>1280.8900000000001</v>
      </c>
      <c r="J13" s="41">
        <v>867.96</v>
      </c>
      <c r="K13" s="41">
        <v>733.05</v>
      </c>
      <c r="L13" s="41">
        <v>596.13</v>
      </c>
      <c r="M13" s="41">
        <v>575.95000000000005</v>
      </c>
      <c r="N13" s="41">
        <v>549.15</v>
      </c>
      <c r="O13" s="41">
        <v>524.80999999999995</v>
      </c>
      <c r="P13" s="35">
        <f t="shared" si="0"/>
        <v>-4.4323044705453896</v>
      </c>
      <c r="Q13" s="14">
        <f t="shared" si="1"/>
        <v>-0.41555977229602581</v>
      </c>
    </row>
    <row r="14" spans="1:19" ht="23.25" customHeight="1" thickBot="1" x14ac:dyDescent="0.25">
      <c r="A14" s="15" t="s">
        <v>2</v>
      </c>
      <c r="B14" s="9">
        <v>14231</v>
      </c>
      <c r="C14" s="40">
        <v>354.06</v>
      </c>
      <c r="D14" s="40">
        <v>355.38</v>
      </c>
      <c r="E14" s="30">
        <v>410.83</v>
      </c>
      <c r="F14" s="30">
        <v>374.07</v>
      </c>
      <c r="G14" s="40">
        <v>365</v>
      </c>
      <c r="H14" s="40">
        <v>450.06</v>
      </c>
      <c r="I14" s="40">
        <v>389.13</v>
      </c>
      <c r="J14" s="40">
        <v>444.74</v>
      </c>
      <c r="K14" s="40">
        <v>462.29</v>
      </c>
      <c r="L14" s="40">
        <v>445.76</v>
      </c>
      <c r="M14" s="40">
        <v>432.8</v>
      </c>
      <c r="N14" s="40">
        <v>394.76</v>
      </c>
      <c r="O14" s="40">
        <v>379.78</v>
      </c>
      <c r="P14" s="10">
        <f t="shared" si="0"/>
        <v>-3.7947107103050048</v>
      </c>
      <c r="Q14" s="11">
        <f t="shared" si="1"/>
        <v>7.2643054849460542</v>
      </c>
    </row>
    <row r="15" spans="1:19" ht="23.25" customHeight="1" thickBot="1" x14ac:dyDescent="0.25">
      <c r="A15" s="12" t="s">
        <v>7</v>
      </c>
      <c r="B15" s="13">
        <v>1621</v>
      </c>
      <c r="C15" s="41">
        <v>46.44</v>
      </c>
      <c r="D15" s="41">
        <v>49.71</v>
      </c>
      <c r="E15" s="31">
        <v>44.24</v>
      </c>
      <c r="F15" s="31">
        <v>43.88</v>
      </c>
      <c r="G15" s="41">
        <v>50.19</v>
      </c>
      <c r="H15" s="41">
        <v>58.43</v>
      </c>
      <c r="I15" s="41">
        <v>56.73</v>
      </c>
      <c r="J15" s="41">
        <v>58.22</v>
      </c>
      <c r="K15" s="41">
        <v>52.59</v>
      </c>
      <c r="L15" s="41">
        <v>50.71</v>
      </c>
      <c r="M15" s="41">
        <v>46.44</v>
      </c>
      <c r="N15" s="41">
        <v>37.35</v>
      </c>
      <c r="O15" s="41">
        <v>27.01</v>
      </c>
      <c r="P15" s="35">
        <f t="shared" si="0"/>
        <v>-27.684069611780448</v>
      </c>
      <c r="Q15" s="14">
        <f t="shared" si="1"/>
        <v>-41.838931955211024</v>
      </c>
    </row>
    <row r="16" spans="1:19" ht="23.25" customHeight="1" thickBot="1" x14ac:dyDescent="0.25">
      <c r="A16" s="15" t="s">
        <v>3</v>
      </c>
      <c r="B16" s="9">
        <v>231131</v>
      </c>
      <c r="C16" s="40">
        <v>332.91</v>
      </c>
      <c r="D16" s="40">
        <v>298.99</v>
      </c>
      <c r="E16" s="30">
        <v>263.52</v>
      </c>
      <c r="F16" s="30">
        <v>311.16000000000003</v>
      </c>
      <c r="G16" s="40">
        <v>331.15</v>
      </c>
      <c r="H16" s="40">
        <v>350.23</v>
      </c>
      <c r="I16" s="40">
        <v>259.12</v>
      </c>
      <c r="J16" s="40">
        <v>337.39</v>
      </c>
      <c r="K16" s="40">
        <v>321.97000000000003</v>
      </c>
      <c r="L16" s="40">
        <v>338.31</v>
      </c>
      <c r="M16" s="40">
        <v>334.52</v>
      </c>
      <c r="N16" s="40">
        <v>380.76</v>
      </c>
      <c r="O16" s="40">
        <v>494.57</v>
      </c>
      <c r="P16" s="10">
        <f t="shared" si="0"/>
        <v>29.890219560878251</v>
      </c>
      <c r="Q16" s="11">
        <f t="shared" si="1"/>
        <v>48.559670781892983</v>
      </c>
    </row>
    <row r="17" spans="1:24" ht="23.25" customHeight="1" thickBot="1" x14ac:dyDescent="0.25">
      <c r="A17" s="12" t="s">
        <v>4</v>
      </c>
      <c r="B17" s="13">
        <v>242621</v>
      </c>
      <c r="C17" s="41">
        <v>120.61</v>
      </c>
      <c r="D17" s="41">
        <v>150.38999999999999</v>
      </c>
      <c r="E17" s="31">
        <v>127.76</v>
      </c>
      <c r="F17" s="31">
        <v>150.04</v>
      </c>
      <c r="G17" s="41">
        <v>122.98</v>
      </c>
      <c r="H17" s="41">
        <v>138.41999999999999</v>
      </c>
      <c r="I17" s="41">
        <v>120.23</v>
      </c>
      <c r="J17" s="41">
        <v>129.59</v>
      </c>
      <c r="K17" s="41">
        <v>118.69</v>
      </c>
      <c r="L17" s="41">
        <v>114.87</v>
      </c>
      <c r="M17" s="41">
        <v>126.5</v>
      </c>
      <c r="N17" s="41">
        <v>116.22</v>
      </c>
      <c r="O17" s="41">
        <v>80.680000000000007</v>
      </c>
      <c r="P17" s="35">
        <f t="shared" si="0"/>
        <v>-30.579934606780235</v>
      </c>
      <c r="Q17" s="14">
        <f t="shared" si="1"/>
        <v>-33.106707569853242</v>
      </c>
    </row>
    <row r="18" spans="1:24" ht="23.25" customHeight="1" thickBot="1" x14ac:dyDescent="0.25">
      <c r="A18" s="16" t="s">
        <v>5</v>
      </c>
      <c r="B18" s="17">
        <v>242611</v>
      </c>
      <c r="C18" s="42">
        <v>81.760000000000005</v>
      </c>
      <c r="D18" s="42">
        <v>85.7</v>
      </c>
      <c r="E18" s="32">
        <v>81.400000000000006</v>
      </c>
      <c r="F18" s="32">
        <v>80.45</v>
      </c>
      <c r="G18" s="42">
        <v>77.63</v>
      </c>
      <c r="H18" s="42">
        <v>85.89</v>
      </c>
      <c r="I18" s="42">
        <v>84.4</v>
      </c>
      <c r="J18" s="42">
        <v>93.63</v>
      </c>
      <c r="K18" s="42">
        <v>87.21</v>
      </c>
      <c r="L18" s="42">
        <v>77.87</v>
      </c>
      <c r="M18" s="42">
        <v>81.55</v>
      </c>
      <c r="N18" s="42">
        <v>68.2</v>
      </c>
      <c r="O18" s="42">
        <v>70.599999999999994</v>
      </c>
      <c r="P18" s="10">
        <f t="shared" si="0"/>
        <v>3.5190615835777095</v>
      </c>
      <c r="Q18" s="11">
        <f t="shared" si="1"/>
        <v>-13.649706457925648</v>
      </c>
      <c r="X18" s="37"/>
    </row>
    <row r="19" spans="1:24" ht="23.25" customHeight="1" thickBot="1" x14ac:dyDescent="0.25">
      <c r="A19" s="18" t="s">
        <v>13</v>
      </c>
      <c r="B19" s="19">
        <v>24231</v>
      </c>
      <c r="C19" s="45">
        <v>89.8</v>
      </c>
      <c r="D19" s="45" t="s">
        <v>12</v>
      </c>
      <c r="E19" s="33">
        <v>104.3</v>
      </c>
      <c r="F19" s="33" t="s">
        <v>12</v>
      </c>
      <c r="G19" s="33">
        <v>98.38</v>
      </c>
      <c r="H19" s="45" t="s">
        <v>12</v>
      </c>
      <c r="I19" s="45">
        <v>113.11</v>
      </c>
      <c r="J19" s="45">
        <v>127.02</v>
      </c>
      <c r="K19" s="45">
        <v>165</v>
      </c>
      <c r="L19" s="45" t="s">
        <v>12</v>
      </c>
      <c r="M19" s="45">
        <v>133.58000000000001</v>
      </c>
      <c r="N19" s="45">
        <v>157.11000000000001</v>
      </c>
      <c r="O19" s="45" t="s">
        <v>12</v>
      </c>
      <c r="P19" s="35" t="s">
        <v>36</v>
      </c>
      <c r="Q19" s="14" t="s">
        <v>36</v>
      </c>
    </row>
    <row r="20" spans="1:24" ht="23.25" customHeight="1" thickBot="1" x14ac:dyDescent="0.25">
      <c r="A20" s="16" t="s">
        <v>14</v>
      </c>
      <c r="B20" s="17">
        <v>24232</v>
      </c>
      <c r="C20" s="42">
        <v>343.16</v>
      </c>
      <c r="D20" s="42">
        <v>344.17</v>
      </c>
      <c r="E20" s="32">
        <v>321.47000000000003</v>
      </c>
      <c r="F20" s="32">
        <v>294.75</v>
      </c>
      <c r="G20" s="42">
        <v>325.63</v>
      </c>
      <c r="H20" s="42">
        <v>326.62</v>
      </c>
      <c r="I20" s="42">
        <v>280.27999999999997</v>
      </c>
      <c r="J20" s="42">
        <v>374.76</v>
      </c>
      <c r="K20" s="42">
        <v>354.35</v>
      </c>
      <c r="L20" s="42">
        <v>337.68</v>
      </c>
      <c r="M20" s="42">
        <v>328.73</v>
      </c>
      <c r="N20" s="42">
        <v>339.41</v>
      </c>
      <c r="O20" s="42">
        <v>367.15</v>
      </c>
      <c r="P20" s="10">
        <f>(O20/N20-1)*100</f>
        <v>8.1730060988185258</v>
      </c>
      <c r="Q20" s="11">
        <f>(O20/C20-1)*100</f>
        <v>6.9909080312390515</v>
      </c>
    </row>
    <row r="21" spans="1:24" ht="23.25" customHeight="1" thickBot="1" x14ac:dyDescent="0.25">
      <c r="A21" s="20" t="s">
        <v>6</v>
      </c>
      <c r="B21" s="21">
        <v>2424</v>
      </c>
      <c r="C21" s="43" t="s">
        <v>12</v>
      </c>
      <c r="D21" s="43">
        <v>55.829000000000001</v>
      </c>
      <c r="E21" s="34">
        <v>56.47</v>
      </c>
      <c r="F21" s="34">
        <v>67.650000000000006</v>
      </c>
      <c r="G21" s="43">
        <v>81.709999999999994</v>
      </c>
      <c r="H21" s="43">
        <v>68.95</v>
      </c>
      <c r="I21" s="43">
        <v>66.75</v>
      </c>
      <c r="J21" s="43">
        <v>77.05</v>
      </c>
      <c r="K21" s="43">
        <v>81.92</v>
      </c>
      <c r="L21" s="43">
        <v>69.930000000000007</v>
      </c>
      <c r="M21" s="43">
        <v>81.45</v>
      </c>
      <c r="N21" s="43">
        <v>91.02</v>
      </c>
      <c r="O21" s="43">
        <v>128.31</v>
      </c>
      <c r="P21" s="36">
        <f>(O21/N21-1)*100</f>
        <v>40.969017798286103</v>
      </c>
      <c r="Q21" s="22" t="s">
        <v>36</v>
      </c>
    </row>
    <row r="22" spans="1:24" ht="15" customHeight="1" thickTop="1" x14ac:dyDescent="0.2">
      <c r="A22" s="56" t="s">
        <v>35</v>
      </c>
      <c r="B22" s="56"/>
      <c r="C22" s="56"/>
      <c r="D22" s="56"/>
      <c r="E22" s="56"/>
      <c r="F22" s="56"/>
      <c r="G22" s="44"/>
      <c r="H22" s="44"/>
      <c r="I22" s="44"/>
      <c r="J22" s="44"/>
      <c r="K22" s="44"/>
      <c r="L22" s="44"/>
      <c r="M22" s="44"/>
      <c r="N22" s="44"/>
      <c r="O22" s="44"/>
    </row>
    <row r="23" spans="1:24" ht="15" customHeight="1" x14ac:dyDescent="0.2">
      <c r="A23" s="46" t="s">
        <v>26</v>
      </c>
      <c r="B23" s="46"/>
      <c r="C23" s="46"/>
      <c r="D23" s="46"/>
      <c r="E23" s="46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24" ht="15" customHeight="1" x14ac:dyDescent="0.2">
      <c r="A24" s="46"/>
      <c r="B24" s="46"/>
      <c r="C24" s="23"/>
      <c r="D24" s="23"/>
      <c r="E24" s="23"/>
      <c r="F24" s="47"/>
      <c r="G24" s="24"/>
      <c r="H24" s="24"/>
      <c r="I24" s="24"/>
      <c r="J24" s="24"/>
      <c r="K24" s="24"/>
      <c r="L24" s="24"/>
      <c r="M24" s="24"/>
      <c r="N24" s="24"/>
      <c r="O24" s="24"/>
    </row>
    <row r="25" spans="1:24" ht="15" customHeight="1" x14ac:dyDescent="0.2"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24" ht="15" customHeight="1" x14ac:dyDescent="0.2"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24" ht="15" customHeight="1" x14ac:dyDescent="0.2">
      <c r="A27" s="48" t="s">
        <v>10</v>
      </c>
      <c r="B27" s="48"/>
      <c r="C27" s="27"/>
      <c r="D27" s="27"/>
      <c r="E27" s="27"/>
      <c r="F27" s="49"/>
      <c r="G27" s="25"/>
      <c r="H27" s="25"/>
      <c r="I27" s="25"/>
      <c r="J27" s="25"/>
      <c r="K27" s="25"/>
      <c r="L27" s="25"/>
      <c r="M27" s="25"/>
      <c r="N27" s="25"/>
      <c r="O27" s="25"/>
    </row>
    <row r="28" spans="1:24" x14ac:dyDescent="0.2">
      <c r="A28" s="48" t="s">
        <v>11</v>
      </c>
      <c r="B28" s="50"/>
      <c r="C28" s="50"/>
      <c r="D28" s="50"/>
      <c r="E28" s="50"/>
      <c r="F28" s="51"/>
      <c r="G28" s="26"/>
      <c r="H28" s="26"/>
      <c r="I28" s="26"/>
      <c r="J28" s="26"/>
      <c r="K28" s="26"/>
      <c r="L28" s="26"/>
      <c r="M28" s="26"/>
      <c r="N28" s="26"/>
      <c r="O28" s="26"/>
    </row>
    <row r="30" spans="1:24" x14ac:dyDescent="0.2">
      <c r="A30" s="52" t="s">
        <v>18</v>
      </c>
    </row>
    <row r="31" spans="1:24" x14ac:dyDescent="0.2">
      <c r="A31" s="52" t="s">
        <v>19</v>
      </c>
    </row>
    <row r="36" spans="3:15" ht="18" x14ac:dyDescent="0.2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</sheetData>
  <sheetProtection algorithmName="SHA-512" hashValue="+TuG4Sw837HKS4p0of7oD5KxjsWC8IYfkKSqfQgTqsABeLjvtNZDdUOEN0F0nmlRKmSaPQaGQlfpejXgbAnZcQ==" saltValue="j8T6DUrJAT2lSq3AIkFcXQ==" spinCount="100000" sheet="1" objects="1" scenarios="1"/>
  <mergeCells count="6">
    <mergeCell ref="B6:S6"/>
    <mergeCell ref="P10:Q10"/>
    <mergeCell ref="A22:F22"/>
    <mergeCell ref="A10:A11"/>
    <mergeCell ref="B10:B11"/>
    <mergeCell ref="D10:O10"/>
  </mergeCells>
  <conditionalFormatting sqref="P12:P13 P21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Q12:Q13 Q21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P14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Q14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P1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Q19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P2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Q2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P1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Q1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P16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Q1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P1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Q1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P18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Q18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kiekis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Dovilė Grauzdytė</cp:lastModifiedBy>
  <dcterms:created xsi:type="dcterms:W3CDTF">2018-09-11T11:48:24Z</dcterms:created>
  <dcterms:modified xsi:type="dcterms:W3CDTF">2020-01-22T07:50:28Z</dcterms:modified>
</cp:coreProperties>
</file>