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ios_darbaknygės"/>
  <mc:AlternateContent xmlns:mc="http://schemas.openxmlformats.org/markup-compatibility/2006">
    <mc:Choice Requires="x15">
      <x15ac:absPath xmlns:x15ac="http://schemas.microsoft.com/office/spreadsheetml/2010/11/ac" url="S:\Paulius\Internetui 2020\"/>
    </mc:Choice>
  </mc:AlternateContent>
  <bookViews>
    <workbookView xWindow="-105" yWindow="-105" windowWidth="19425" windowHeight="10425"/>
  </bookViews>
  <sheets>
    <sheet name="kai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Q21" i="1" l="1"/>
  <c r="R20" i="1"/>
  <c r="Q20" i="1"/>
  <c r="R18" i="1"/>
  <c r="Q18" i="1"/>
  <c r="R17" i="1"/>
  <c r="Q17" i="1"/>
  <c r="Q16" i="1"/>
  <c r="R15" i="1"/>
  <c r="Q15" i="1"/>
  <c r="R14" i="1"/>
  <c r="Q14" i="1"/>
  <c r="R13" i="1"/>
  <c r="Q13" i="1"/>
  <c r="R12" i="1"/>
  <c r="Q12" i="1"/>
</calcChain>
</file>

<file path=xl/sharedStrings.xml><?xml version="1.0" encoding="utf-8"?>
<sst xmlns="http://schemas.openxmlformats.org/spreadsheetml/2006/main" count="56" uniqueCount="40">
  <si>
    <t>Geriamasis pienas, pasterizuotas, 2,5 % riebumo, išfasuotas po 0,9–1 l į plėvelės fasuotes</t>
  </si>
  <si>
    <t>Kefyras, 2,5 % riebumo, išfasuotas po 0,9–1 l į plėvelės fasuotes</t>
  </si>
  <si>
    <t>Grietinė, 30 % riebumo, išfasuota po 400–450 g į polistireno indelius</t>
  </si>
  <si>
    <t>Sviestas, 82 % riebumo, išfasuotas po 200 g į folijos fasuotes</t>
  </si>
  <si>
    <t>Varškė, liesa be priedų, išfasuota po 180–200 g</t>
  </si>
  <si>
    <t>Varškės sūris, 22 % riebumo, be priedų</t>
  </si>
  <si>
    <t>Kietieji ilgai brandinti sūriai</t>
  </si>
  <si>
    <t>Grietinės ir augalinių riebalų mišinys, išfasuotas po 400–450 g į polistireno indelius</t>
  </si>
  <si>
    <t>Kodas 
pagal TD 96/16/EB</t>
  </si>
  <si>
    <t>Gaminys</t>
  </si>
  <si>
    <t>Šaltinis: ŽŪIKVC (LŽŪMPRIS)</t>
  </si>
  <si>
    <t>Parengė D. Grauzdytė, tel. (8 37) 397 808</t>
  </si>
  <si>
    <t xml:space="preserve">© VĮ Žemės ūkio informacijos ir kaimo verslo centras (ŽŪIKVC) </t>
  </si>
  <si>
    <t>Naudojant VĮ Žemės ūkio informacijos ir kaimo verslo centro informaciją, būtina nurodyti informacijos šaltinį.</t>
  </si>
  <si>
    <t>●</t>
  </si>
  <si>
    <t>Matavimo vnt.</t>
  </si>
  <si>
    <t>sausis</t>
  </si>
  <si>
    <t>l</t>
  </si>
  <si>
    <t>kg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</si>
  <si>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</si>
  <si>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</si>
  <si>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Pokytis</t>
  </si>
  <si>
    <r>
      <t>mėnesio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</si>
  <si>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</si>
  <si>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vasaris</t>
  </si>
  <si>
    <t>kovas</t>
  </si>
  <si>
    <t>balandis</t>
  </si>
  <si>
    <t>gegužė</t>
  </si>
  <si>
    <t>birželis</t>
  </si>
  <si>
    <t>liepa</t>
  </si>
  <si>
    <t>* – svertinės, gamintojų, be PVM; ● – konfidencialūs duomenys.</t>
  </si>
  <si>
    <t>rugpjūtis</t>
  </si>
  <si>
    <t>rugsėjis</t>
  </si>
  <si>
    <t>spalis</t>
  </si>
  <si>
    <t>lapkritis</t>
  </si>
  <si>
    <t>gruodis</t>
  </si>
  <si>
    <t xml:space="preserve">Kai kurių Lietuvos įmonėse pagamintų pieno gaminių vidutinės pardavimo kainos* vidaus rinkoje (2019 m. gruodžio mėn.), EUR/mat. vnt. 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</si>
  <si>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2019 m. gruodžio mėn. su lapkričio mėn.;</t>
    </r>
    <r>
      <rPr>
        <vertAlign val="superscript"/>
        <sz val="10"/>
        <rFont val="Times New Roman"/>
        <family val="1"/>
        <charset val="186"/>
      </rPr>
      <t xml:space="preserve"> 2) </t>
    </r>
    <r>
      <rPr>
        <sz val="10"/>
        <rFont val="Times New Roman"/>
        <family val="1"/>
        <charset val="186"/>
      </rPr>
      <t>lyginant 2019 m. gruodžio mėn. su 2018 m. gruodžio mėn.;</t>
    </r>
  </si>
  <si>
    <t>-</t>
  </si>
  <si>
    <t>Atnaujinta: 2020-01-22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</si>
</sst>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4"/>
      <color rgb="FF00800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 style="medium">
        <color theme="0"/>
      </left>
      <right/>
      <top/>
      <bottom/>
      <diagonal/>
    </border>
    <border>
      <left/>
      <right/>
      <top style="thick">
        <color rgb="FF00800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/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1" fontId="9" fillId="4" borderId="3" xfId="0" quotePrefix="1" applyNumberFormat="1" applyFont="1" applyFill="1" applyBorder="1" applyAlignment="1">
      <alignment horizontal="center" vertical="center" wrapText="1"/>
    </xf>
    <xf numFmtId="0" fontId="2" fillId="2" borderId="2" xfId="2" applyFill="1" applyBorder="1" applyAlignment="1">
      <alignment vertical="center" wrapText="1"/>
    </xf>
    <xf numFmtId="0" fontId="2" fillId="2" borderId="3" xfId="2" applyFill="1" applyBorder="1" applyAlignment="1">
      <alignment horizontal="center" vertical="center" wrapText="1"/>
    </xf>
    <xf numFmtId="4" fontId="2" fillId="2" borderId="5" xfId="1" applyNumberFormat="1" applyFill="1" applyBorder="1" applyAlignment="1">
      <alignment horizontal="center" vertical="center" wrapText="1"/>
    </xf>
    <xf numFmtId="4" fontId="2" fillId="2" borderId="1" xfId="1" applyNumberFormat="1" applyFill="1" applyBorder="1" applyAlignment="1">
      <alignment horizontal="center" vertical="center" wrapText="1"/>
    </xf>
    <xf numFmtId="0" fontId="2" fillId="3" borderId="2" xfId="2" applyFill="1" applyBorder="1" applyAlignment="1">
      <alignment horizontal="left" vertical="center" wrapText="1"/>
    </xf>
    <xf numFmtId="0" fontId="2" fillId="3" borderId="3" xfId="2" applyFill="1" applyBorder="1" applyAlignment="1">
      <alignment horizontal="center" vertical="center" wrapText="1"/>
    </xf>
    <xf numFmtId="4" fontId="2" fillId="3" borderId="1" xfId="1" applyNumberForma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left" vertical="center" wrapText="1"/>
    </xf>
    <xf numFmtId="0" fontId="2" fillId="2" borderId="10" xfId="2" applyFill="1" applyBorder="1" applyAlignment="1">
      <alignment horizontal="left" vertical="center" wrapText="1"/>
    </xf>
    <xf numFmtId="0" fontId="2" fillId="2" borderId="11" xfId="2" applyFill="1" applyBorder="1" applyAlignment="1">
      <alignment horizontal="center" vertical="center" wrapText="1"/>
    </xf>
    <xf numFmtId="0" fontId="2" fillId="3" borderId="10" xfId="2" applyFill="1" applyBorder="1" applyAlignment="1">
      <alignment horizontal="left" vertical="center" wrapText="1"/>
    </xf>
    <xf numFmtId="0" fontId="2" fillId="3" borderId="11" xfId="2" applyFill="1" applyBorder="1" applyAlignment="1">
      <alignment horizontal="center" vertical="center" wrapText="1"/>
    </xf>
    <xf numFmtId="0" fontId="2" fillId="3" borderId="8" xfId="2" applyFill="1" applyBorder="1" applyAlignment="1">
      <alignment horizontal="left" vertical="center" wrapText="1"/>
    </xf>
    <xf numFmtId="0" fontId="2" fillId="3" borderId="9" xfId="2" applyFill="1" applyBorder="1" applyAlignment="1">
      <alignment horizontal="center" vertical="center" wrapText="1"/>
    </xf>
    <xf numFmtId="4" fontId="11" fillId="3" borderId="7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4" fontId="2" fillId="3" borderId="5" xfId="1" applyNumberFormat="1" applyFill="1" applyBorder="1" applyAlignment="1">
      <alignment horizontal="center" vertical="center" wrapText="1"/>
    </xf>
    <xf numFmtId="4" fontId="2" fillId="2" borderId="13" xfId="1" applyNumberFormat="1" applyFill="1" applyBorder="1" applyAlignment="1">
      <alignment horizontal="center" vertical="center" wrapText="1"/>
    </xf>
    <xf numFmtId="4" fontId="2" fillId="3" borderId="13" xfId="1" applyNumberFormat="1" applyFill="1" applyBorder="1" applyAlignment="1">
      <alignment horizontal="center" vertical="center" wrapText="1"/>
    </xf>
    <xf numFmtId="4" fontId="11" fillId="3" borderId="14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0" borderId="0" xfId="0" applyFont="1"/>
    <xf numFmtId="4" fontId="2" fillId="0" borderId="0" xfId="2" applyNumberFormat="1"/>
    <xf numFmtId="0" fontId="2" fillId="0" borderId="0" xfId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center"/>
    </xf>
    <xf numFmtId="4" fontId="8" fillId="0" borderId="0" xfId="2" applyNumberFormat="1" applyFont="1" applyAlignment="1">
      <alignment horizontal="center" vertical="center" wrapText="1"/>
    </xf>
    <xf numFmtId="4" fontId="2" fillId="0" borderId="0" xfId="1" applyNumberFormat="1"/>
    <xf numFmtId="4" fontId="2" fillId="0" borderId="0" xfId="1" applyNumberForma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1" applyFont="1" applyAlignment="1">
      <alignment wrapText="1"/>
    </xf>
    <xf numFmtId="0" fontId="6" fillId="0" borderId="0" xfId="0" applyFont="1" applyAlignment="1">
      <alignment vertical="center" wrapText="1"/>
    </xf>
    <xf numFmtId="2" fontId="2" fillId="2" borderId="3" xfId="2" applyNumberFormat="1" applyFill="1" applyBorder="1" applyAlignment="1">
      <alignment horizontal="center" vertical="center" wrapText="1"/>
    </xf>
    <xf numFmtId="2" fontId="2" fillId="3" borderId="3" xfId="2" applyNumberFormat="1" applyFill="1" applyBorder="1" applyAlignment="1">
      <alignment horizontal="center" vertical="center" wrapText="1"/>
    </xf>
    <xf numFmtId="2" fontId="2" fillId="2" borderId="11" xfId="2" applyNumberFormat="1" applyFill="1" applyBorder="1" applyAlignment="1">
      <alignment horizontal="center" vertical="center" wrapText="1"/>
    </xf>
    <xf numFmtId="2" fontId="2" fillId="3" borderId="11" xfId="2" applyNumberFormat="1" applyFill="1" applyBorder="1" applyAlignment="1">
      <alignment horizontal="center" vertical="center" wrapText="1"/>
    </xf>
    <xf numFmtId="2" fontId="2" fillId="3" borderId="9" xfId="2" applyNumberFormat="1" applyFill="1" applyBorder="1" applyAlignment="1">
      <alignment horizontal="center" vertical="center" wrapText="1"/>
    </xf>
    <xf numFmtId="1" fontId="9" fillId="4" borderId="17" xfId="2" applyNumberFormat="1" applyFont="1" applyFill="1" applyBorder="1" applyAlignment="1">
      <alignment horizontal="center" vertical="center" wrapText="1"/>
    </xf>
    <xf numFmtId="1" fontId="9" fillId="4" borderId="5" xfId="0" quotePrefix="1" applyNumberFormat="1" applyFont="1" applyFill="1" applyBorder="1" applyAlignment="1">
      <alignment horizontal="center" vertical="center" wrapText="1"/>
    </xf>
    <xf numFmtId="2" fontId="2" fillId="2" borderId="5" xfId="2" applyNumberFormat="1" applyFill="1" applyBorder="1" applyAlignment="1">
      <alignment horizontal="center" vertical="center" wrapText="1"/>
    </xf>
    <xf numFmtId="2" fontId="2" fillId="3" borderId="5" xfId="2" applyNumberFormat="1" applyFill="1" applyBorder="1" applyAlignment="1">
      <alignment horizontal="center" vertical="center" wrapText="1"/>
    </xf>
    <xf numFmtId="2" fontId="2" fillId="2" borderId="13" xfId="2" applyNumberFormat="1" applyFill="1" applyBorder="1" applyAlignment="1">
      <alignment horizontal="center" vertical="center" wrapText="1"/>
    </xf>
    <xf numFmtId="2" fontId="2" fillId="3" borderId="14" xfId="2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1" applyFont="1"/>
    <xf numFmtId="4" fontId="2" fillId="0" borderId="0" xfId="2" applyNumberFormat="1" applyFont="1" applyAlignment="1">
      <alignment horizontal="left"/>
    </xf>
    <xf numFmtId="0" fontId="7" fillId="0" borderId="0" xfId="1" applyFont="1" applyAlignment="1">
      <alignment horizontal="center" wrapText="1"/>
    </xf>
    <xf numFmtId="0" fontId="2" fillId="0" borderId="16" xfId="2" applyBorder="1" applyAlignment="1">
      <alignment horizontal="left" vertical="center" wrapText="1"/>
    </xf>
    <xf numFmtId="0" fontId="9" fillId="4" borderId="15" xfId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9" fillId="4" borderId="6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1" fontId="9" fillId="4" borderId="17" xfId="2" applyNumberFormat="1" applyFont="1" applyFill="1" applyBorder="1" applyAlignment="1">
      <alignment horizontal="center" vertical="center" wrapText="1"/>
    </xf>
    <xf numFmtId="1" fontId="9" fillId="4" borderId="18" xfId="2" applyNumberFormat="1" applyFont="1" applyFill="1" applyBorder="1" applyAlignment="1">
      <alignment horizontal="center" vertical="center" wrapText="1"/>
    </xf>
    <xf numFmtId="1" fontId="9" fillId="4" borderId="6" xfId="2" applyNumberFormat="1" applyFont="1" applyFill="1" applyBorder="1" applyAlignment="1">
      <alignment horizontal="center" vertical="center" wrapText="1"/>
    </xf>
  </cellXfs>
  <cellStyles count="4">
    <cellStyle name="Įprastas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008000"/>
      <color rgb="FF99FF99"/>
      <color rgb="FFCCFFCC"/>
      <color rgb="FF33CC33"/>
      <color rgb="FFCCCC00"/>
      <color rgb="FFFFFFCC"/>
      <color rgb="FF66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3400425</xdr:colOff>
      <xdr:row>5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4:V32"/>
  <sheetViews>
    <sheetView showGridLines="0" tabSelected="1" zoomScaleNormal="100" workbookViewId="0">
      <selection activeCell="P21" sqref="P21"/>
    </sheetView>
  </sheetViews>
  <sheetFormatPr defaultColWidth="9.33203125" defaultRowHeight="12.75" x14ac:dyDescent="0.2"/>
  <cols>
    <col min="1" max="1" width="67.83203125" style="1" customWidth="1"/>
    <col min="2" max="3" width="10" style="1" customWidth="1"/>
    <col min="4" max="4" width="10.83203125" style="1" customWidth="1"/>
    <col min="5" max="16" width="10.83203125" style="2" customWidth="1"/>
    <col min="17" max="17" width="10.33203125" style="1" customWidth="1"/>
    <col min="18" max="20" width="9.33203125" style="1"/>
    <col min="21" max="21" width="6.33203125" style="1" customWidth="1"/>
    <col min="22" max="22" width="2.83203125" style="1" hidden="1" customWidth="1"/>
    <col min="23" max="16384" width="9.33203125" style="1"/>
  </cols>
  <sheetData>
    <row r="4" spans="1:22" ht="18" customHeight="1" x14ac:dyDescent="0.3">
      <c r="B4" s="5"/>
      <c r="C4" s="5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8"/>
      <c r="S4" s="38"/>
      <c r="T4" s="38"/>
      <c r="U4" s="38"/>
    </row>
    <row r="5" spans="1:22" ht="15" customHeight="1" x14ac:dyDescent="0.2">
      <c r="B5" s="55" t="s">
        <v>36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ht="12.75" customHeight="1" x14ac:dyDescent="0.2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2" ht="12.75" customHeight="1" x14ac:dyDescent="0.2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2" x14ac:dyDescent="0.2">
      <c r="A8" s="22" t="s">
        <v>39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2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2" ht="24" customHeight="1" thickBot="1" x14ac:dyDescent="0.25">
      <c r="A10" s="59" t="s">
        <v>9</v>
      </c>
      <c r="B10" s="61" t="s">
        <v>8</v>
      </c>
      <c r="C10" s="63" t="s">
        <v>15</v>
      </c>
      <c r="D10" s="44">
        <v>2018</v>
      </c>
      <c r="E10" s="64">
        <v>2019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57" t="s">
        <v>21</v>
      </c>
      <c r="R10" s="58"/>
    </row>
    <row r="11" spans="1:22" ht="24" customHeight="1" thickBot="1" x14ac:dyDescent="0.25">
      <c r="A11" s="60"/>
      <c r="B11" s="62"/>
      <c r="C11" s="61"/>
      <c r="D11" s="6" t="s">
        <v>35</v>
      </c>
      <c r="E11" s="6" t="s">
        <v>16</v>
      </c>
      <c r="F11" s="6" t="s">
        <v>24</v>
      </c>
      <c r="G11" s="6" t="s">
        <v>25</v>
      </c>
      <c r="H11" s="6" t="s">
        <v>26</v>
      </c>
      <c r="I11" s="6" t="s">
        <v>27</v>
      </c>
      <c r="J11" s="6" t="s">
        <v>28</v>
      </c>
      <c r="K11" s="6" t="s">
        <v>29</v>
      </c>
      <c r="L11" s="6" t="s">
        <v>31</v>
      </c>
      <c r="M11" s="6" t="s">
        <v>32</v>
      </c>
      <c r="N11" s="6" t="s">
        <v>33</v>
      </c>
      <c r="O11" s="6" t="s">
        <v>34</v>
      </c>
      <c r="P11" s="6" t="s">
        <v>35</v>
      </c>
      <c r="Q11" s="6" t="s">
        <v>22</v>
      </c>
      <c r="R11" s="45" t="s">
        <v>23</v>
      </c>
    </row>
    <row r="12" spans="1:22" ht="26.25" thickBot="1" x14ac:dyDescent="0.25">
      <c r="A12" s="7" t="s">
        <v>0</v>
      </c>
      <c r="B12" s="8">
        <v>11511</v>
      </c>
      <c r="C12" s="8" t="s">
        <v>17</v>
      </c>
      <c r="D12" s="39">
        <v>0.39</v>
      </c>
      <c r="E12" s="9">
        <v>0.4</v>
      </c>
      <c r="F12" s="39">
        <v>0.39</v>
      </c>
      <c r="G12" s="46">
        <v>0.4</v>
      </c>
      <c r="H12" s="46">
        <v>0.4</v>
      </c>
      <c r="I12" s="46">
        <v>0.4</v>
      </c>
      <c r="J12" s="46">
        <v>0.38</v>
      </c>
      <c r="K12" s="46">
        <v>0.38</v>
      </c>
      <c r="L12" s="46">
        <v>0.38</v>
      </c>
      <c r="M12" s="46">
        <v>0.39</v>
      </c>
      <c r="N12" s="46">
        <v>0.39</v>
      </c>
      <c r="O12" s="46">
        <v>0.39</v>
      </c>
      <c r="P12" s="46">
        <v>0.39</v>
      </c>
      <c r="Q12" s="9">
        <f t="shared" ref="Q12:Q18" si="0">(P12/O12-1)*100</f>
        <v>0</v>
      </c>
      <c r="R12" s="10">
        <f t="shared" ref="R12:R18" si="1">(P12/D12-1)*100</f>
        <v>0</v>
      </c>
    </row>
    <row r="13" spans="1:22" ht="23.25" customHeight="1" thickBot="1" x14ac:dyDescent="0.25">
      <c r="A13" s="11" t="s">
        <v>1</v>
      </c>
      <c r="B13" s="12">
        <v>14221</v>
      </c>
      <c r="C13" s="12" t="s">
        <v>17</v>
      </c>
      <c r="D13" s="40">
        <v>0.44</v>
      </c>
      <c r="E13" s="23">
        <v>0.44</v>
      </c>
      <c r="F13" s="40">
        <v>0.43</v>
      </c>
      <c r="G13" s="47">
        <v>0.44</v>
      </c>
      <c r="H13" s="47">
        <v>0.44</v>
      </c>
      <c r="I13" s="47">
        <v>0.45</v>
      </c>
      <c r="J13" s="47">
        <v>0.43</v>
      </c>
      <c r="K13" s="47">
        <v>0.44</v>
      </c>
      <c r="L13" s="47">
        <v>0.44</v>
      </c>
      <c r="M13" s="47">
        <v>0.44</v>
      </c>
      <c r="N13" s="47">
        <v>0.44</v>
      </c>
      <c r="O13" s="47">
        <v>0.45</v>
      </c>
      <c r="P13" s="47">
        <v>0.43</v>
      </c>
      <c r="Q13" s="23">
        <f t="shared" si="0"/>
        <v>-4.4444444444444509</v>
      </c>
      <c r="R13" s="13">
        <f t="shared" si="1"/>
        <v>-2.2727272727272707</v>
      </c>
    </row>
    <row r="14" spans="1:22" ht="23.25" customHeight="1" thickBot="1" x14ac:dyDescent="0.25">
      <c r="A14" s="14" t="s">
        <v>2</v>
      </c>
      <c r="B14" s="8">
        <v>14231</v>
      </c>
      <c r="C14" s="8" t="s">
        <v>18</v>
      </c>
      <c r="D14" s="39">
        <v>2.23</v>
      </c>
      <c r="E14" s="9">
        <v>2.2799999999999998</v>
      </c>
      <c r="F14" s="39">
        <v>2.25</v>
      </c>
      <c r="G14" s="46">
        <v>2.21</v>
      </c>
      <c r="H14" s="46">
        <v>2.29</v>
      </c>
      <c r="I14" s="46">
        <v>2.31</v>
      </c>
      <c r="J14" s="46">
        <v>2.23</v>
      </c>
      <c r="K14" s="46">
        <v>2.2400000000000002</v>
      </c>
      <c r="L14" s="46">
        <v>2.25</v>
      </c>
      <c r="M14" s="46">
        <v>2.23</v>
      </c>
      <c r="N14" s="46">
        <v>2.27</v>
      </c>
      <c r="O14" s="46">
        <v>2.2400000000000002</v>
      </c>
      <c r="P14" s="46">
        <v>2.23</v>
      </c>
      <c r="Q14" s="9">
        <f t="shared" si="0"/>
        <v>-0.44642857142858094</v>
      </c>
      <c r="R14" s="10">
        <f t="shared" si="1"/>
        <v>0</v>
      </c>
    </row>
    <row r="15" spans="1:22" ht="23.25" customHeight="1" thickBot="1" x14ac:dyDescent="0.25">
      <c r="A15" s="11" t="s">
        <v>7</v>
      </c>
      <c r="B15" s="12">
        <v>1621</v>
      </c>
      <c r="C15" s="12" t="s">
        <v>18</v>
      </c>
      <c r="D15" s="40">
        <v>1.19</v>
      </c>
      <c r="E15" s="23">
        <v>1.2</v>
      </c>
      <c r="F15" s="40">
        <v>1.17</v>
      </c>
      <c r="G15" s="47">
        <v>1.2</v>
      </c>
      <c r="H15" s="47">
        <v>1.1499999999999999</v>
      </c>
      <c r="I15" s="47">
        <v>1.17</v>
      </c>
      <c r="J15" s="47">
        <v>1.17</v>
      </c>
      <c r="K15" s="47">
        <v>1.19</v>
      </c>
      <c r="L15" s="47">
        <v>1.2</v>
      </c>
      <c r="M15" s="47">
        <v>1.21</v>
      </c>
      <c r="N15" s="47">
        <v>1.2</v>
      </c>
      <c r="O15" s="47">
        <v>1.2</v>
      </c>
      <c r="P15" s="47">
        <v>1.29</v>
      </c>
      <c r="Q15" s="23">
        <f t="shared" si="0"/>
        <v>7.5000000000000178</v>
      </c>
      <c r="R15" s="13">
        <f t="shared" si="1"/>
        <v>8.4033613445378297</v>
      </c>
    </row>
    <row r="16" spans="1:22" ht="23.25" customHeight="1" thickBot="1" x14ac:dyDescent="0.25">
      <c r="A16" s="14" t="s">
        <v>3</v>
      </c>
      <c r="B16" s="8">
        <v>231131</v>
      </c>
      <c r="C16" s="8" t="s">
        <v>18</v>
      </c>
      <c r="D16" s="39">
        <v>6.09</v>
      </c>
      <c r="E16" s="9">
        <v>6.2</v>
      </c>
      <c r="F16" s="39">
        <v>6.22</v>
      </c>
      <c r="G16" s="46">
        <v>6.02</v>
      </c>
      <c r="H16" s="46">
        <v>6.12</v>
      </c>
      <c r="I16" s="46">
        <v>5.85</v>
      </c>
      <c r="J16" s="46">
        <v>6.06</v>
      </c>
      <c r="K16" s="46">
        <v>5.78</v>
      </c>
      <c r="L16" s="46">
        <v>6</v>
      </c>
      <c r="M16" s="46">
        <v>5.75</v>
      </c>
      <c r="N16" s="46">
        <v>5.83</v>
      </c>
      <c r="O16" s="46">
        <v>5.71</v>
      </c>
      <c r="P16" s="46">
        <v>5.75</v>
      </c>
      <c r="Q16" s="9">
        <f t="shared" si="0"/>
        <v>0.70052539404552583</v>
      </c>
      <c r="R16" s="10">
        <f t="shared" si="1"/>
        <v>-5.5829228243021278</v>
      </c>
    </row>
    <row r="17" spans="1:18" ht="23.25" customHeight="1" thickBot="1" x14ac:dyDescent="0.25">
      <c r="A17" s="11" t="s">
        <v>4</v>
      </c>
      <c r="B17" s="12">
        <v>242621</v>
      </c>
      <c r="C17" s="12" t="s">
        <v>18</v>
      </c>
      <c r="D17" s="40">
        <v>1.78</v>
      </c>
      <c r="E17" s="23">
        <v>1.76</v>
      </c>
      <c r="F17" s="40">
        <v>1.74</v>
      </c>
      <c r="G17" s="47">
        <v>1.75</v>
      </c>
      <c r="H17" s="47">
        <v>1.76</v>
      </c>
      <c r="I17" s="47">
        <v>1.75</v>
      </c>
      <c r="J17" s="47">
        <v>1.75</v>
      </c>
      <c r="K17" s="47">
        <v>1.77</v>
      </c>
      <c r="L17" s="47">
        <v>1.8</v>
      </c>
      <c r="M17" s="47">
        <v>1.79</v>
      </c>
      <c r="N17" s="47">
        <v>1.79</v>
      </c>
      <c r="O17" s="47">
        <v>1.82</v>
      </c>
      <c r="P17" s="47">
        <v>1.88</v>
      </c>
      <c r="Q17" s="23">
        <f t="shared" si="0"/>
        <v>3.296703296703285</v>
      </c>
      <c r="R17" s="13">
        <f t="shared" si="1"/>
        <v>5.6179775280898792</v>
      </c>
    </row>
    <row r="18" spans="1:18" ht="23.25" customHeight="1" thickBot="1" x14ac:dyDescent="0.25">
      <c r="A18" s="15" t="s">
        <v>5</v>
      </c>
      <c r="B18" s="16">
        <v>242611</v>
      </c>
      <c r="C18" s="16" t="s">
        <v>18</v>
      </c>
      <c r="D18" s="41">
        <v>3.39</v>
      </c>
      <c r="E18" s="24">
        <v>3.45</v>
      </c>
      <c r="F18" s="41">
        <v>3.4</v>
      </c>
      <c r="G18" s="48">
        <v>3.46</v>
      </c>
      <c r="H18" s="48">
        <v>3.47</v>
      </c>
      <c r="I18" s="48">
        <v>3.46</v>
      </c>
      <c r="J18" s="48">
        <v>3.4</v>
      </c>
      <c r="K18" s="48">
        <v>3.39</v>
      </c>
      <c r="L18" s="48">
        <v>3.44</v>
      </c>
      <c r="M18" s="48">
        <v>3.42</v>
      </c>
      <c r="N18" s="48">
        <v>3.46</v>
      </c>
      <c r="O18" s="48">
        <v>3.5</v>
      </c>
      <c r="P18" s="48">
        <v>3.49</v>
      </c>
      <c r="Q18" s="9">
        <f t="shared" si="0"/>
        <v>-0.28571428571427804</v>
      </c>
      <c r="R18" s="10">
        <f t="shared" si="1"/>
        <v>2.9498525073746285</v>
      </c>
    </row>
    <row r="19" spans="1:18" ht="23.25" customHeight="1" thickBot="1" x14ac:dyDescent="0.25">
      <c r="A19" s="17" t="s">
        <v>19</v>
      </c>
      <c r="B19" s="18">
        <v>24231</v>
      </c>
      <c r="C19" s="18" t="s">
        <v>18</v>
      </c>
      <c r="D19" s="42">
        <v>3.5</v>
      </c>
      <c r="E19" s="25" t="s">
        <v>14</v>
      </c>
      <c r="F19" s="42">
        <v>3.31</v>
      </c>
      <c r="G19" s="25" t="s">
        <v>14</v>
      </c>
      <c r="H19" s="25">
        <v>3.5</v>
      </c>
      <c r="I19" s="25" t="s">
        <v>14</v>
      </c>
      <c r="J19" s="25">
        <v>3.5</v>
      </c>
      <c r="K19" s="25">
        <v>3.36</v>
      </c>
      <c r="L19" s="25">
        <v>3.42</v>
      </c>
      <c r="M19" s="25" t="s">
        <v>14</v>
      </c>
      <c r="N19" s="25">
        <v>3.57</v>
      </c>
      <c r="O19" s="25">
        <v>3.37</v>
      </c>
      <c r="P19" s="25" t="s">
        <v>14</v>
      </c>
      <c r="Q19" s="23" t="s">
        <v>38</v>
      </c>
      <c r="R19" s="13" t="s">
        <v>38</v>
      </c>
    </row>
    <row r="20" spans="1:18" ht="23.25" customHeight="1" thickBot="1" x14ac:dyDescent="0.25">
      <c r="A20" s="15" t="s">
        <v>20</v>
      </c>
      <c r="B20" s="16">
        <v>24232</v>
      </c>
      <c r="C20" s="16" t="s">
        <v>18</v>
      </c>
      <c r="D20" s="41">
        <v>4.12</v>
      </c>
      <c r="E20" s="24">
        <v>4.0999999999999996</v>
      </c>
      <c r="F20" s="41">
        <v>4.04</v>
      </c>
      <c r="G20" s="48">
        <v>4.13</v>
      </c>
      <c r="H20" s="48">
        <v>4.01</v>
      </c>
      <c r="I20" s="48">
        <v>4.05</v>
      </c>
      <c r="J20" s="48">
        <v>4.13</v>
      </c>
      <c r="K20" s="48">
        <v>3.95</v>
      </c>
      <c r="L20" s="48">
        <v>4.09</v>
      </c>
      <c r="M20" s="48">
        <v>3.97</v>
      </c>
      <c r="N20" s="48">
        <v>4.21</v>
      </c>
      <c r="O20" s="48">
        <v>4.09</v>
      </c>
      <c r="P20" s="48">
        <v>4.07</v>
      </c>
      <c r="Q20" s="9">
        <f>(P20/O20-1)*100</f>
        <v>-0.48899755501221609</v>
      </c>
      <c r="R20" s="10">
        <f>(P20/D20-1)*100</f>
        <v>-1.2135922330097082</v>
      </c>
    </row>
    <row r="21" spans="1:18" ht="23.25" customHeight="1" thickBot="1" x14ac:dyDescent="0.25">
      <c r="A21" s="19" t="s">
        <v>6</v>
      </c>
      <c r="B21" s="20">
        <v>2424</v>
      </c>
      <c r="C21" s="20" t="s">
        <v>18</v>
      </c>
      <c r="D21" s="43" t="s">
        <v>14</v>
      </c>
      <c r="E21" s="26">
        <v>8.8000000000000007</v>
      </c>
      <c r="F21" s="43">
        <v>8.32</v>
      </c>
      <c r="G21" s="49">
        <v>8.33</v>
      </c>
      <c r="H21" s="49">
        <v>8.07</v>
      </c>
      <c r="I21" s="49">
        <v>8.41</v>
      </c>
      <c r="J21" s="49">
        <v>8.6</v>
      </c>
      <c r="K21" s="49">
        <v>8.58</v>
      </c>
      <c r="L21" s="49">
        <v>8.64</v>
      </c>
      <c r="M21" s="49">
        <v>8.44</v>
      </c>
      <c r="N21" s="49">
        <v>8.4</v>
      </c>
      <c r="O21" s="49">
        <v>8.1999999999999993</v>
      </c>
      <c r="P21" s="49">
        <v>9.3800000000000008</v>
      </c>
      <c r="Q21" s="26">
        <f>(P21/O21-1)*100</f>
        <v>14.390243902439037</v>
      </c>
      <c r="R21" s="21" t="s">
        <v>38</v>
      </c>
    </row>
    <row r="22" spans="1:18" ht="15" customHeight="1" thickTop="1" x14ac:dyDescent="0.2">
      <c r="A22" s="56" t="s">
        <v>37</v>
      </c>
      <c r="B22" s="56"/>
      <c r="C22" s="56"/>
      <c r="D22" s="56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8" ht="15" customHeight="1" x14ac:dyDescent="0.2">
      <c r="A23" s="50" t="s">
        <v>30</v>
      </c>
      <c r="B23" s="27"/>
      <c r="C23" s="27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8" ht="15" customHeight="1" x14ac:dyDescent="0.2">
      <c r="A24" s="27"/>
      <c r="B24" s="27"/>
      <c r="C24" s="27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8" ht="15" customHeight="1" x14ac:dyDescent="0.2"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8" ht="15" customHeight="1" x14ac:dyDescent="0.2"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8" ht="15" customHeight="1" x14ac:dyDescent="0.2">
      <c r="A27" s="51" t="s">
        <v>12</v>
      </c>
      <c r="B27" s="32"/>
      <c r="C27" s="32"/>
      <c r="D27" s="28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8" x14ac:dyDescent="0.2">
      <c r="A28" s="51" t="s">
        <v>13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8" x14ac:dyDescent="0.2">
      <c r="A29" s="52"/>
      <c r="B29" s="36"/>
      <c r="C29" s="36"/>
      <c r="D29" s="28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8" x14ac:dyDescent="0.2">
      <c r="A30" s="53"/>
      <c r="B30" s="30"/>
      <c r="C30" s="30"/>
      <c r="D30" s="30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8" x14ac:dyDescent="0.2">
      <c r="A31" s="54" t="s">
        <v>10</v>
      </c>
      <c r="B31" s="30"/>
      <c r="C31" s="34"/>
      <c r="D31" s="34"/>
    </row>
    <row r="32" spans="1:18" x14ac:dyDescent="0.2">
      <c r="A32" s="54" t="s">
        <v>11</v>
      </c>
      <c r="C32" s="2"/>
      <c r="D32" s="2"/>
    </row>
  </sheetData>
  <sheetProtection algorithmName="SHA-512" hashValue="ukw6+agpTLpjlhF9pbVV4pOpTzkq3lrOUTkN+g3YqQUQblaQXgVhFHFYgQ5ccF03bW4gJ+d8VWUCcqF/PaWmFQ==" saltValue="v5oa55ExQJczEsyryfPn1w==" spinCount="100000" sheet="1" objects="1" scenarios="1"/>
  <mergeCells count="7">
    <mergeCell ref="B5:V7"/>
    <mergeCell ref="A22:D22"/>
    <mergeCell ref="Q10:R10"/>
    <mergeCell ref="A10:A11"/>
    <mergeCell ref="B10:B11"/>
    <mergeCell ref="C10:C11"/>
    <mergeCell ref="E10:P10"/>
  </mergeCells>
  <conditionalFormatting sqref="Q12:R21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Dovilė Grauzdytė</cp:lastModifiedBy>
  <dcterms:created xsi:type="dcterms:W3CDTF">2018-09-11T11:48:24Z</dcterms:created>
  <dcterms:modified xsi:type="dcterms:W3CDTF">2020-01-22T07:49:50Z</dcterms:modified>
</cp:coreProperties>
</file>