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11\"/>
    </mc:Choice>
  </mc:AlternateContent>
  <xr:revisionPtr revIDLastSave="0" documentId="13_ncr:1_{9AA3C32C-476E-4F95-B15E-AD69376FC0EB}" xr6:coauthVersionLast="47" xr6:coauthVersionMax="47" xr10:uidLastSave="{00000000-0000-0000-0000-000000000000}"/>
  <bookViews>
    <workbookView xWindow="11835" yWindow="225" windowWidth="16170" windowHeight="15465" xr2:uid="{5D5667C2-59EE-4360-AB7E-743D7D343893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G37" i="1"/>
  <c r="F37" i="1"/>
  <c r="G35" i="1"/>
  <c r="F35" i="1"/>
  <c r="G34" i="1"/>
  <c r="F34" i="1"/>
  <c r="G31" i="1"/>
  <c r="F31" i="1"/>
  <c r="G30" i="1"/>
  <c r="F30" i="1"/>
  <c r="G29" i="1"/>
  <c r="F29" i="1"/>
  <c r="G28" i="1"/>
  <c r="F28" i="1"/>
  <c r="G20" i="1"/>
  <c r="F20" i="1"/>
  <c r="G18" i="1"/>
  <c r="G17" i="1"/>
  <c r="G13" i="1"/>
  <c r="G11" i="1"/>
  <c r="G10" i="1"/>
  <c r="G9" i="1"/>
</calcChain>
</file>

<file path=xl/sharedStrings.xml><?xml version="1.0" encoding="utf-8"?>
<sst xmlns="http://schemas.openxmlformats.org/spreadsheetml/2006/main" count="151" uniqueCount="29">
  <si>
    <t>Suklasifikuotų ekologinės gamybos ūkiuose užaugintų galvijų vidutinės supirkimo kainos 
Lietuvos įmonėse 2022 m. lapkričio mėn. pagal MS–1 ataskaitą</t>
  </si>
  <si>
    <t>Kategorija pagal
raumeningumą</t>
  </si>
  <si>
    <t>Vidutinė supirkimo kaina,
 EUR/100 kg skerdenų (be PVM)</t>
  </si>
  <si>
    <t>Pokytis,  %</t>
  </si>
  <si>
    <t>lapkritis</t>
  </si>
  <si>
    <t>rugsėjis</t>
  </si>
  <si>
    <t>spalis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</si>
  <si>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</si>
  <si>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</si>
  <si>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</si>
  <si>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</si>
  <si>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</si>
  <si>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</si>
  <si>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</si>
  <si>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</si>
  <si>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</si>
  <si>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</si>
  <si>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</si>
  <si>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</si>
  <si>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</si>
  <si>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</si>
  <si>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</si>
  <si>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</si>
  <si>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Vidutinė (A–Z)</t>
  </si>
  <si>
    <t>● - konfidencialūs duomenys</t>
  </si>
  <si>
    <t>* lyginant 2022 m. lapkričio mėn. su spalio mėn.</t>
  </si>
  <si>
    <t>** lyginant 2022 m. lapkričio mėn. su 2021 m. lapkričio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</si>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</sst>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medium">
        <color theme="0" tint="-0.14993743705557422"/>
      </left>
      <right style="thin">
        <color theme="0" tint="-0.149937437055574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/>
      <diagonal/>
    </border>
    <border diagonalUp="1">
      <left style="thin">
        <color theme="0" tint="-0.14996795556505021"/>
      </left>
      <right/>
      <top/>
      <bottom/>
      <diagonal style="thin">
        <color theme="0" tint="-4.9989318521683403E-2"/>
      </diagonal>
    </border>
    <border diagonalUp="1">
      <left/>
      <right/>
      <top/>
      <bottom/>
      <diagonal style="thin">
        <color theme="0" tint="-4.9989318521683403E-2"/>
      </diagonal>
    </border>
    <border diagonalUp="1">
      <left/>
      <right style="thin">
        <color theme="0" tint="-0.14996795556505021"/>
      </right>
      <top/>
      <bottom/>
      <diagonal style="thin">
        <color theme="0" tint="-4.9989318521683403E-2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right" indent="1"/>
    </xf>
    <xf numFmtId="0" fontId="7" fillId="0" borderId="13" xfId="0" applyFont="1" applyBorder="1" applyAlignment="1">
      <alignment horizontal="right" indent="1"/>
    </xf>
    <xf numFmtId="0" fontId="7" fillId="0" borderId="14" xfId="0" applyFont="1" applyBorder="1" applyAlignment="1">
      <alignment horizontal="right" indent="1"/>
    </xf>
    <xf numFmtId="0" fontId="7" fillId="0" borderId="12" xfId="0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5" fillId="0" borderId="15" xfId="0" applyFont="1" applyBorder="1" applyAlignment="1">
      <alignment horizontal="center"/>
    </xf>
    <xf numFmtId="4" fontId="6" fillId="0" borderId="0" xfId="0" quotePrefix="1" applyNumberFormat="1" applyFont="1" applyAlignment="1">
      <alignment horizontal="right" vertical="center" wrapText="1" indent="1"/>
    </xf>
    <xf numFmtId="2" fontId="6" fillId="0" borderId="16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wrapText="1" indent="1"/>
    </xf>
    <xf numFmtId="2" fontId="5" fillId="2" borderId="17" xfId="0" applyNumberFormat="1" applyFont="1" applyFill="1" applyBorder="1" applyAlignment="1">
      <alignment horizontal="center"/>
    </xf>
    <xf numFmtId="4" fontId="8" fillId="2" borderId="18" xfId="0" quotePrefix="1" applyNumberFormat="1" applyFont="1" applyFill="1" applyBorder="1" applyAlignment="1">
      <alignment horizontal="right" vertical="center" wrapText="1" indent="1"/>
    </xf>
    <xf numFmtId="2" fontId="8" fillId="2" borderId="18" xfId="0" applyNumberFormat="1" applyFont="1" applyFill="1" applyBorder="1" applyAlignment="1">
      <alignment horizontal="right" vertical="center" indent="1"/>
    </xf>
    <xf numFmtId="2" fontId="8" fillId="2" borderId="18" xfId="0" quotePrefix="1" applyNumberFormat="1" applyFont="1" applyFill="1" applyBorder="1" applyAlignment="1">
      <alignment horizontal="right" vertical="center" wrapText="1" indent="1"/>
    </xf>
    <xf numFmtId="0" fontId="5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right" vertical="center" indent="1"/>
    </xf>
    <xf numFmtId="0" fontId="6" fillId="0" borderId="22" xfId="0" applyFont="1" applyBorder="1" applyAlignment="1">
      <alignment horizontal="right" vertical="center" indent="1"/>
    </xf>
    <xf numFmtId="0" fontId="6" fillId="0" borderId="20" xfId="0" applyFont="1" applyBorder="1" applyAlignment="1">
      <alignment horizontal="right" vertical="center" indent="1"/>
    </xf>
    <xf numFmtId="0" fontId="6" fillId="0" borderId="23" xfId="0" applyFont="1" applyBorder="1" applyAlignment="1">
      <alignment horizontal="right" vertical="center" indent="1"/>
    </xf>
    <xf numFmtId="0" fontId="0" fillId="0" borderId="20" xfId="0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5" fillId="2" borderId="17" xfId="0" applyFont="1" applyFill="1" applyBorder="1" applyAlignment="1">
      <alignment horizontal="center"/>
    </xf>
    <xf numFmtId="2" fontId="6" fillId="0" borderId="28" xfId="0" quotePrefix="1" applyNumberFormat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0" borderId="30" xfId="0" quotePrefix="1" applyNumberFormat="1" applyFont="1" applyBorder="1" applyAlignment="1">
      <alignment horizontal="right" vertical="center" indent="1"/>
    </xf>
    <xf numFmtId="2" fontId="6" fillId="4" borderId="16" xfId="0" applyNumberFormat="1" applyFont="1" applyFill="1" applyBorder="1" applyAlignment="1">
      <alignment horizontal="right" vertical="center" indent="1"/>
    </xf>
    <xf numFmtId="2" fontId="6" fillId="4" borderId="0" xfId="0" applyNumberFormat="1" applyFont="1" applyFill="1" applyAlignment="1">
      <alignment horizontal="right" vertical="center" indent="1"/>
    </xf>
    <xf numFmtId="0" fontId="5" fillId="2" borderId="31" xfId="0" applyFont="1" applyFill="1" applyBorder="1" applyAlignment="1">
      <alignment horizontal="center"/>
    </xf>
    <xf numFmtId="2" fontId="8" fillId="2" borderId="32" xfId="0" quotePrefix="1" applyNumberFormat="1" applyFont="1" applyFill="1" applyBorder="1" applyAlignment="1">
      <alignment horizontal="right" vertical="center" indent="1"/>
    </xf>
    <xf numFmtId="2" fontId="8" fillId="2" borderId="32" xfId="0" applyNumberFormat="1" applyFont="1" applyFill="1" applyBorder="1" applyAlignment="1">
      <alignment horizontal="right" vertical="center" indent="1"/>
    </xf>
    <xf numFmtId="0" fontId="9" fillId="0" borderId="15" xfId="0" applyFont="1" applyBorder="1" applyAlignment="1">
      <alignment horizontal="center" wrapText="1"/>
    </xf>
    <xf numFmtId="4" fontId="6" fillId="0" borderId="33" xfId="0" quotePrefix="1" applyNumberFormat="1" applyFont="1" applyBorder="1" applyAlignment="1">
      <alignment horizontal="right" vertical="center" wrapText="1" indent="1"/>
    </xf>
    <xf numFmtId="2" fontId="6" fillId="0" borderId="34" xfId="0" applyNumberFormat="1" applyFont="1" applyBorder="1" applyAlignment="1">
      <alignment horizontal="right" vertical="center" indent="1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35" xfId="0" applyNumberFormat="1" applyFont="1" applyBorder="1" applyAlignment="1">
      <alignment horizontal="right" vertical="center" indent="1"/>
    </xf>
    <xf numFmtId="2" fontId="6" fillId="0" borderId="33" xfId="0" applyNumberFormat="1" applyFont="1" applyBorder="1" applyAlignment="1">
      <alignment horizontal="right" vertical="center" indent="1"/>
    </xf>
    <xf numFmtId="2" fontId="6" fillId="0" borderId="36" xfId="0" applyNumberFormat="1" applyFont="1" applyBorder="1" applyAlignment="1">
      <alignment horizontal="right" vertical="center" indent="1"/>
    </xf>
    <xf numFmtId="0" fontId="9" fillId="2" borderId="31" xfId="0" applyFont="1" applyFill="1" applyBorder="1" applyAlignment="1">
      <alignment horizontal="center"/>
    </xf>
    <xf numFmtId="4" fontId="8" fillId="2" borderId="0" xfId="0" quotePrefix="1" applyNumberFormat="1" applyFont="1" applyFill="1" applyAlignment="1">
      <alignment horizontal="right" vertical="center" wrapText="1" indent="1"/>
    </xf>
    <xf numFmtId="2" fontId="8" fillId="2" borderId="0" xfId="0" applyNumberFormat="1" applyFont="1" applyFill="1" applyAlignment="1">
      <alignment horizontal="right" vertical="center" indent="1"/>
    </xf>
    <xf numFmtId="0" fontId="5" fillId="0" borderId="12" xfId="0" applyFont="1" applyBorder="1" applyAlignment="1">
      <alignment horizontal="center"/>
    </xf>
    <xf numFmtId="4" fontId="6" fillId="0" borderId="34" xfId="0" quotePrefix="1" applyNumberFormat="1" applyFont="1" applyBorder="1" applyAlignment="1">
      <alignment horizontal="right" vertical="center" wrapText="1" indent="1"/>
    </xf>
    <xf numFmtId="2" fontId="6" fillId="0" borderId="14" xfId="0" quotePrefix="1" applyNumberFormat="1" applyFont="1" applyBorder="1" applyAlignment="1">
      <alignment horizontal="right" vertical="center" wrapText="1" indent="1"/>
    </xf>
    <xf numFmtId="0" fontId="9" fillId="4" borderId="0" xfId="0" applyFont="1" applyFill="1" applyAlignment="1">
      <alignment horizontal="center"/>
    </xf>
    <xf numFmtId="2" fontId="6" fillId="0" borderId="37" xfId="0" quotePrefix="1" applyNumberFormat="1" applyFont="1" applyBorder="1" applyAlignment="1">
      <alignment horizontal="right" vertical="center" wrapText="1" indent="1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12" xfId="0" applyNumberFormat="1" applyFont="1" applyBorder="1" applyAlignment="1">
      <alignment horizontal="right" vertical="center" indent="1"/>
    </xf>
    <xf numFmtId="2" fontId="6" fillId="0" borderId="38" xfId="0" quotePrefix="1" applyNumberFormat="1" applyFont="1" applyBorder="1" applyAlignment="1">
      <alignment horizontal="right" vertical="center" wrapText="1" indent="1"/>
    </xf>
    <xf numFmtId="2" fontId="6" fillId="0" borderId="39" xfId="0" applyNumberFormat="1" applyFont="1" applyBorder="1" applyAlignment="1">
      <alignment horizontal="right" vertical="center" indent="1"/>
    </xf>
    <xf numFmtId="2" fontId="6" fillId="0" borderId="40" xfId="0" applyNumberFormat="1" applyFont="1" applyBorder="1" applyAlignment="1">
      <alignment horizontal="right" vertical="center" indent="1"/>
    </xf>
    <xf numFmtId="2" fontId="6" fillId="0" borderId="41" xfId="0" applyNumberFormat="1" applyFont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right" vertical="center" indent="1"/>
    </xf>
    <xf numFmtId="2" fontId="6" fillId="2" borderId="18" xfId="0" applyNumberFormat="1" applyFont="1" applyFill="1" applyBorder="1" applyAlignment="1">
      <alignment horizontal="right" vertical="center" indent="1"/>
    </xf>
    <xf numFmtId="0" fontId="9" fillId="5" borderId="4" xfId="0" applyFont="1" applyFill="1" applyBorder="1" applyAlignment="1">
      <alignment horizontal="left"/>
    </xf>
    <xf numFmtId="2" fontId="8" fillId="5" borderId="5" xfId="0" applyNumberFormat="1" applyFont="1" applyFill="1" applyBorder="1" applyAlignment="1">
      <alignment horizontal="right" vertical="center" indent="1"/>
    </xf>
    <xf numFmtId="2" fontId="8" fillId="5" borderId="6" xfId="0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left"/>
    </xf>
    <xf numFmtId="0" fontId="11" fillId="0" borderId="0" xfId="2" applyFont="1"/>
    <xf numFmtId="0" fontId="4" fillId="0" borderId="0" xfId="0" applyFont="1" applyAlignment="1">
      <alignment horizontal="right" vertical="center"/>
    </xf>
    <xf numFmtId="0" fontId="9" fillId="0" borderId="19" xfId="0" applyFont="1" applyBorder="1" applyAlignment="1">
      <alignment horizontal="center" wrapText="1"/>
    </xf>
    <xf numFmtId="0" fontId="0" fillId="0" borderId="19" xfId="0" applyBorder="1"/>
    <xf numFmtId="0" fontId="5" fillId="0" borderId="27" xfId="0" applyFont="1" applyBorder="1" applyAlignment="1">
      <alignment horizontal="center"/>
    </xf>
    <xf numFmtId="0" fontId="0" fillId="0" borderId="27" xfId="0" applyBorder="1"/>
    <xf numFmtId="0" fontId="9" fillId="0" borderId="27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/>
    <xf numFmtId="0" fontId="9" fillId="0" borderId="2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/>
  </cellXfs>
  <cellStyles count="3">
    <cellStyle name="Įprastas" xfId="0" builtinId="0"/>
    <cellStyle name="Normal 2" xfId="1" xr:uid="{AA001B4E-6B5D-4167-A655-B785A2E09D35}"/>
    <cellStyle name="Normal 2 2" xfId="2" xr:uid="{F9359119-DED5-4C63-9AF2-1CB5FABB99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5DB2-109B-486C-B7C5-71C19BA6A960}">
  <dimension ref="A2:G52"/>
  <sheetViews>
    <sheetView showGridLines="0" tabSelected="1" workbookViewId="0">
      <selection activeCell="A2" sqref="A2:G2"/>
    </sheetView>
  </sheetViews>
  <sheetFormatPr defaultRowHeight="12.75" x14ac:dyDescent="0.2"/>
  <cols>
    <col min="1" max="1" width="15.7109375" customWidth="1"/>
    <col min="2" max="7" width="10.7109375" customWidth="1"/>
  </cols>
  <sheetData>
    <row r="2" spans="1:7" ht="30" customHeight="1" x14ac:dyDescent="0.2">
      <c r="A2" s="80" t="s">
        <v>0</v>
      </c>
      <c r="B2" s="81"/>
      <c r="C2" s="81"/>
      <c r="D2" s="81"/>
      <c r="E2" s="81"/>
      <c r="F2" s="81"/>
      <c r="G2" s="81"/>
    </row>
    <row r="3" spans="1:7" x14ac:dyDescent="0.2">
      <c r="A3" s="1"/>
    </row>
    <row r="4" spans="1:7" ht="24.75" customHeight="1" x14ac:dyDescent="0.2">
      <c r="A4" s="82" t="s">
        <v>1</v>
      </c>
      <c r="B4" s="85" t="s">
        <v>2</v>
      </c>
      <c r="C4" s="86"/>
      <c r="D4" s="86"/>
      <c r="E4" s="86"/>
      <c r="F4" s="86"/>
      <c r="G4" s="86"/>
    </row>
    <row r="5" spans="1:7" ht="15" customHeight="1" x14ac:dyDescent="0.2">
      <c r="A5" s="83"/>
      <c r="B5" s="2">
        <v>2021</v>
      </c>
      <c r="C5" s="87">
        <v>2022</v>
      </c>
      <c r="D5" s="88"/>
      <c r="E5" s="89"/>
      <c r="F5" s="90" t="s">
        <v>3</v>
      </c>
      <c r="G5" s="91"/>
    </row>
    <row r="6" spans="1:7" ht="15" customHeight="1" thickBot="1" x14ac:dyDescent="0.25">
      <c r="A6" s="84"/>
      <c r="B6" s="3" t="s">
        <v>4</v>
      </c>
      <c r="C6" s="4" t="s">
        <v>5</v>
      </c>
      <c r="D6" s="4" t="s">
        <v>6</v>
      </c>
      <c r="E6" s="4" t="s">
        <v>4</v>
      </c>
      <c r="F6" s="5" t="s">
        <v>7</v>
      </c>
      <c r="G6" s="5" t="s">
        <v>8</v>
      </c>
    </row>
    <row r="7" spans="1:7" ht="13.5" customHeight="1" thickBot="1" x14ac:dyDescent="0.25">
      <c r="A7" s="92" t="s">
        <v>9</v>
      </c>
      <c r="B7" s="93"/>
      <c r="C7" s="93"/>
      <c r="D7" s="93"/>
      <c r="E7" s="93"/>
      <c r="F7" s="93"/>
      <c r="G7" s="93"/>
    </row>
    <row r="8" spans="1:7" ht="13.5" customHeight="1" x14ac:dyDescent="0.2">
      <c r="A8" s="6" t="s">
        <v>10</v>
      </c>
      <c r="B8" s="7" t="s">
        <v>11</v>
      </c>
      <c r="C8" s="8" t="s">
        <v>12</v>
      </c>
      <c r="D8" s="9" t="s">
        <v>12</v>
      </c>
      <c r="E8" s="10" t="s">
        <v>12</v>
      </c>
      <c r="F8" s="11" t="s">
        <v>12</v>
      </c>
      <c r="G8" s="11" t="s">
        <v>12</v>
      </c>
    </row>
    <row r="9" spans="1:7" ht="13.5" customHeight="1" x14ac:dyDescent="0.2">
      <c r="A9" s="12" t="s">
        <v>13</v>
      </c>
      <c r="B9" s="13">
        <v>370.07</v>
      </c>
      <c r="C9" s="14">
        <v>452.67</v>
      </c>
      <c r="D9" s="15" t="s">
        <v>11</v>
      </c>
      <c r="E9" s="16">
        <v>445.58</v>
      </c>
      <c r="F9" s="15" t="s">
        <v>12</v>
      </c>
      <c r="G9" s="17">
        <f>(E9/B9-1)*100</f>
        <v>20.404247845002299</v>
      </c>
    </row>
    <row r="10" spans="1:7" ht="13.5" customHeight="1" x14ac:dyDescent="0.2">
      <c r="A10" s="12" t="s">
        <v>14</v>
      </c>
      <c r="B10" s="13">
        <v>351.09</v>
      </c>
      <c r="C10" s="14">
        <v>446.66</v>
      </c>
      <c r="D10" s="15" t="s">
        <v>11</v>
      </c>
      <c r="E10" s="16">
        <v>437.31</v>
      </c>
      <c r="F10" s="15" t="s">
        <v>12</v>
      </c>
      <c r="G10" s="17">
        <f>(E10/B10-1)*100</f>
        <v>24.557805690848511</v>
      </c>
    </row>
    <row r="11" spans="1:7" ht="13.5" customHeight="1" x14ac:dyDescent="0.2">
      <c r="A11" s="12" t="s">
        <v>15</v>
      </c>
      <c r="B11" s="13">
        <v>326.26</v>
      </c>
      <c r="C11" s="14">
        <v>395.46</v>
      </c>
      <c r="D11" s="15" t="s">
        <v>11</v>
      </c>
      <c r="E11" s="16">
        <v>386.11</v>
      </c>
      <c r="F11" s="15" t="s">
        <v>12</v>
      </c>
      <c r="G11" s="17">
        <f>(E11/B11-1)*100</f>
        <v>18.344265309875563</v>
      </c>
    </row>
    <row r="12" spans="1:7" ht="13.5" customHeight="1" x14ac:dyDescent="0.2">
      <c r="A12" s="12" t="s">
        <v>16</v>
      </c>
      <c r="B12" s="13">
        <v>276.88</v>
      </c>
      <c r="C12" s="14" t="s">
        <v>11</v>
      </c>
      <c r="D12" s="15" t="s">
        <v>11</v>
      </c>
      <c r="E12" s="16" t="s">
        <v>11</v>
      </c>
      <c r="F12" s="15" t="s">
        <v>12</v>
      </c>
      <c r="G12" s="17" t="s">
        <v>12</v>
      </c>
    </row>
    <row r="13" spans="1:7" ht="13.5" customHeight="1" x14ac:dyDescent="0.2">
      <c r="A13" s="18" t="s">
        <v>17</v>
      </c>
      <c r="B13" s="19">
        <v>349.49</v>
      </c>
      <c r="C13" s="20">
        <v>438.8</v>
      </c>
      <c r="D13" s="20" t="s">
        <v>11</v>
      </c>
      <c r="E13" s="20">
        <v>420.39</v>
      </c>
      <c r="F13" s="20" t="s">
        <v>12</v>
      </c>
      <c r="G13" s="21">
        <f>(E13/B13-1)*100</f>
        <v>20.286703482216929</v>
      </c>
    </row>
    <row r="14" spans="1:7" ht="13.5" customHeight="1" thickBot="1" x14ac:dyDescent="0.25">
      <c r="A14" s="72" t="s">
        <v>18</v>
      </c>
      <c r="B14" s="73"/>
      <c r="C14" s="73"/>
      <c r="D14" s="73"/>
      <c r="E14" s="73"/>
      <c r="F14" s="73"/>
      <c r="G14" s="73"/>
    </row>
    <row r="15" spans="1:7" ht="13.5" customHeight="1" x14ac:dyDescent="0.2">
      <c r="A15" s="22" t="s">
        <v>10</v>
      </c>
      <c r="B15" s="23" t="s">
        <v>11</v>
      </c>
      <c r="C15" s="24" t="s">
        <v>12</v>
      </c>
      <c r="D15" s="25" t="s">
        <v>12</v>
      </c>
      <c r="E15" s="26" t="s">
        <v>12</v>
      </c>
      <c r="F15" s="25" t="s">
        <v>12</v>
      </c>
      <c r="G15" s="27" t="s">
        <v>12</v>
      </c>
    </row>
    <row r="16" spans="1:7" ht="13.5" customHeight="1" x14ac:dyDescent="0.2">
      <c r="A16" s="28" t="s">
        <v>13</v>
      </c>
      <c r="B16" s="29">
        <v>311.79000000000002</v>
      </c>
      <c r="C16" s="30">
        <v>433.31</v>
      </c>
      <c r="D16" s="15">
        <v>407.45</v>
      </c>
      <c r="E16" s="31" t="s">
        <v>11</v>
      </c>
      <c r="F16" s="15" t="s">
        <v>12</v>
      </c>
      <c r="G16" s="17" t="s">
        <v>12</v>
      </c>
    </row>
    <row r="17" spans="1:7" ht="13.5" customHeight="1" x14ac:dyDescent="0.2">
      <c r="A17" s="28" t="s">
        <v>14</v>
      </c>
      <c r="B17" s="29">
        <v>310.67</v>
      </c>
      <c r="C17" s="30">
        <v>434.42</v>
      </c>
      <c r="D17" s="15" t="s">
        <v>11</v>
      </c>
      <c r="E17" s="31">
        <v>403.86</v>
      </c>
      <c r="F17" s="15" t="s">
        <v>12</v>
      </c>
      <c r="G17" s="17">
        <f>(E17/B17-1)*100</f>
        <v>29.99645926545853</v>
      </c>
    </row>
    <row r="18" spans="1:7" ht="13.5" customHeight="1" x14ac:dyDescent="0.2">
      <c r="A18" s="28" t="s">
        <v>15</v>
      </c>
      <c r="B18" s="29">
        <v>332.35</v>
      </c>
      <c r="C18" s="30">
        <v>403.27</v>
      </c>
      <c r="D18" s="15" t="s">
        <v>11</v>
      </c>
      <c r="E18" s="31">
        <v>392.13</v>
      </c>
      <c r="F18" s="15" t="s">
        <v>12</v>
      </c>
      <c r="G18" s="17">
        <f>(E18/B18-1)*100</f>
        <v>17.987061832405594</v>
      </c>
    </row>
    <row r="19" spans="1:7" ht="13.5" customHeight="1" x14ac:dyDescent="0.2">
      <c r="A19" s="28" t="s">
        <v>16</v>
      </c>
      <c r="B19" s="29">
        <v>298.83</v>
      </c>
      <c r="C19" s="30" t="s">
        <v>11</v>
      </c>
      <c r="D19" s="15" t="s">
        <v>11</v>
      </c>
      <c r="E19" s="31" t="s">
        <v>11</v>
      </c>
      <c r="F19" s="15" t="s">
        <v>12</v>
      </c>
      <c r="G19" s="17" t="s">
        <v>12</v>
      </c>
    </row>
    <row r="20" spans="1:7" ht="13.5" customHeight="1" x14ac:dyDescent="0.2">
      <c r="A20" s="32" t="s">
        <v>17</v>
      </c>
      <c r="B20" s="20">
        <v>324.38</v>
      </c>
      <c r="C20" s="20">
        <v>418.83</v>
      </c>
      <c r="D20" s="20">
        <v>389.06</v>
      </c>
      <c r="E20" s="20">
        <v>396.97</v>
      </c>
      <c r="F20" s="20">
        <f>(E20/D20-1)*100</f>
        <v>2.0331054336092169</v>
      </c>
      <c r="G20" s="21">
        <f>(E20/B20-1)*100</f>
        <v>22.37807509710834</v>
      </c>
    </row>
    <row r="21" spans="1:7" ht="13.5" customHeight="1" thickBot="1" x14ac:dyDescent="0.25">
      <c r="A21" s="74" t="s">
        <v>19</v>
      </c>
      <c r="B21" s="75"/>
      <c r="C21" s="75"/>
      <c r="D21" s="75"/>
      <c r="E21" s="75"/>
      <c r="F21" s="75"/>
      <c r="G21" s="75"/>
    </row>
    <row r="22" spans="1:7" ht="13.5" customHeight="1" x14ac:dyDescent="0.2">
      <c r="A22" s="28" t="s">
        <v>13</v>
      </c>
      <c r="B22" s="33" t="s">
        <v>12</v>
      </c>
      <c r="C22" s="14" t="s">
        <v>12</v>
      </c>
      <c r="D22" s="15" t="s">
        <v>12</v>
      </c>
      <c r="E22" s="34" t="s">
        <v>12</v>
      </c>
      <c r="F22" s="15" t="s">
        <v>12</v>
      </c>
      <c r="G22" s="35" t="s">
        <v>12</v>
      </c>
    </row>
    <row r="23" spans="1:7" ht="13.5" customHeight="1" x14ac:dyDescent="0.2">
      <c r="A23" s="28" t="s">
        <v>14</v>
      </c>
      <c r="B23" s="36" t="s">
        <v>12</v>
      </c>
      <c r="C23" s="14" t="s">
        <v>11</v>
      </c>
      <c r="D23" s="15" t="s">
        <v>11</v>
      </c>
      <c r="E23" s="34" t="s">
        <v>11</v>
      </c>
      <c r="F23" s="15" t="s">
        <v>12</v>
      </c>
      <c r="G23" s="35" t="s">
        <v>12</v>
      </c>
    </row>
    <row r="24" spans="1:7" ht="13.5" customHeight="1" x14ac:dyDescent="0.2">
      <c r="A24" s="28" t="s">
        <v>15</v>
      </c>
      <c r="B24" s="36" t="s">
        <v>12</v>
      </c>
      <c r="C24" s="37" t="s">
        <v>11</v>
      </c>
      <c r="D24" s="38" t="s">
        <v>11</v>
      </c>
      <c r="E24" s="34" t="s">
        <v>11</v>
      </c>
      <c r="F24" s="15" t="s">
        <v>12</v>
      </c>
      <c r="G24" s="35" t="s">
        <v>12</v>
      </c>
    </row>
    <row r="25" spans="1:7" ht="13.5" customHeight="1" x14ac:dyDescent="0.2">
      <c r="A25" s="39" t="s">
        <v>17</v>
      </c>
      <c r="B25" s="40" t="s">
        <v>12</v>
      </c>
      <c r="C25" s="41" t="s">
        <v>11</v>
      </c>
      <c r="D25" s="41" t="s">
        <v>11</v>
      </c>
      <c r="E25" s="41" t="s">
        <v>11</v>
      </c>
      <c r="F25" s="41" t="s">
        <v>12</v>
      </c>
      <c r="G25" s="40" t="s">
        <v>12</v>
      </c>
    </row>
    <row r="26" spans="1:7" ht="13.5" customHeight="1" thickBot="1" x14ac:dyDescent="0.25">
      <c r="A26" s="76" t="s">
        <v>20</v>
      </c>
      <c r="B26" s="75"/>
      <c r="C26" s="75"/>
      <c r="D26" s="75"/>
      <c r="E26" s="75"/>
      <c r="F26" s="75"/>
      <c r="G26" s="75"/>
    </row>
    <row r="27" spans="1:7" ht="13.5" customHeight="1" x14ac:dyDescent="0.2">
      <c r="A27" s="42" t="s">
        <v>13</v>
      </c>
      <c r="B27" s="43" t="s">
        <v>11</v>
      </c>
      <c r="C27" s="44">
        <v>383.32</v>
      </c>
      <c r="D27" s="45" t="s">
        <v>11</v>
      </c>
      <c r="E27" s="46" t="s">
        <v>11</v>
      </c>
      <c r="F27" s="44" t="s">
        <v>12</v>
      </c>
      <c r="G27" s="17" t="s">
        <v>12</v>
      </c>
    </row>
    <row r="28" spans="1:7" ht="13.5" customHeight="1" x14ac:dyDescent="0.2">
      <c r="A28" s="12" t="s">
        <v>14</v>
      </c>
      <c r="B28" s="43">
        <v>312.02</v>
      </c>
      <c r="C28" s="47">
        <v>420.3</v>
      </c>
      <c r="D28" s="15">
        <v>399.8</v>
      </c>
      <c r="E28" s="48">
        <v>387.87</v>
      </c>
      <c r="F28" s="47">
        <f t="shared" ref="F28:F30" si="0">(E28/D28-1)*100</f>
        <v>-2.9839919959980032</v>
      </c>
      <c r="G28" s="17">
        <f>(E28/B28-1)*100</f>
        <v>24.309339144926611</v>
      </c>
    </row>
    <row r="29" spans="1:7" ht="13.5" customHeight="1" x14ac:dyDescent="0.2">
      <c r="A29" s="12" t="s">
        <v>15</v>
      </c>
      <c r="B29" s="43">
        <v>330.31</v>
      </c>
      <c r="C29" s="47">
        <v>404.34</v>
      </c>
      <c r="D29" s="15">
        <v>375.69</v>
      </c>
      <c r="E29" s="48">
        <v>378.1</v>
      </c>
      <c r="F29" s="47">
        <f t="shared" si="0"/>
        <v>0.64148633181613235</v>
      </c>
      <c r="G29" s="17">
        <f t="shared" ref="G29:G30" si="1">(E29/B29-1)*100</f>
        <v>14.468226817232299</v>
      </c>
    </row>
    <row r="30" spans="1:7" ht="13.5" customHeight="1" x14ac:dyDescent="0.2">
      <c r="A30" s="12" t="s">
        <v>16</v>
      </c>
      <c r="B30" s="43">
        <v>289.91000000000003</v>
      </c>
      <c r="C30" s="47">
        <v>342.97</v>
      </c>
      <c r="D30" s="15">
        <v>347.14</v>
      </c>
      <c r="E30" s="48">
        <v>329.46</v>
      </c>
      <c r="F30" s="47">
        <f t="shared" si="0"/>
        <v>-5.0930460333006859</v>
      </c>
      <c r="G30" s="17">
        <f t="shared" si="1"/>
        <v>13.642164809768541</v>
      </c>
    </row>
    <row r="31" spans="1:7" ht="13.5" customHeight="1" x14ac:dyDescent="0.2">
      <c r="A31" s="49" t="s">
        <v>17</v>
      </c>
      <c r="B31" s="50">
        <v>314.7</v>
      </c>
      <c r="C31" s="41">
        <v>388.08</v>
      </c>
      <c r="D31" s="41">
        <v>371.66</v>
      </c>
      <c r="E31" s="41">
        <v>361.39</v>
      </c>
      <c r="F31" s="51">
        <f>(E31/D31-1)*100</f>
        <v>-2.7632782650809928</v>
      </c>
      <c r="G31" s="21">
        <f>(E31/B31-1)*100</f>
        <v>14.836352081347304</v>
      </c>
    </row>
    <row r="32" spans="1:7" ht="13.5" customHeight="1" thickBot="1" x14ac:dyDescent="0.25">
      <c r="A32" s="77" t="s">
        <v>21</v>
      </c>
      <c r="B32" s="78"/>
      <c r="C32" s="78"/>
      <c r="D32" s="78"/>
      <c r="E32" s="78"/>
      <c r="F32" s="78"/>
      <c r="G32" s="78"/>
    </row>
    <row r="33" spans="1:7" ht="13.5" customHeight="1" x14ac:dyDescent="0.2">
      <c r="A33" s="52" t="s">
        <v>13</v>
      </c>
      <c r="B33" s="53" t="s">
        <v>11</v>
      </c>
      <c r="C33" s="44">
        <v>443.07</v>
      </c>
      <c r="D33" s="45" t="s">
        <v>11</v>
      </c>
      <c r="E33" s="46" t="s">
        <v>11</v>
      </c>
      <c r="F33" s="44" t="s">
        <v>12</v>
      </c>
      <c r="G33" s="54" t="s">
        <v>12</v>
      </c>
    </row>
    <row r="34" spans="1:7" ht="13.5" customHeight="1" x14ac:dyDescent="0.2">
      <c r="A34" s="12" t="s">
        <v>14</v>
      </c>
      <c r="B34" s="43">
        <v>336.5</v>
      </c>
      <c r="C34" s="47">
        <v>423.33</v>
      </c>
      <c r="D34" s="15">
        <v>418.3</v>
      </c>
      <c r="E34" s="48">
        <v>456.98</v>
      </c>
      <c r="F34" s="47">
        <f>(E34/D34-1)*100</f>
        <v>9.2469519483624261</v>
      </c>
      <c r="G34" s="17">
        <f>(E34/B34-1)*100</f>
        <v>35.803863298662719</v>
      </c>
    </row>
    <row r="35" spans="1:7" ht="13.5" customHeight="1" x14ac:dyDescent="0.2">
      <c r="A35" s="12" t="s">
        <v>15</v>
      </c>
      <c r="B35" s="43">
        <v>320.36</v>
      </c>
      <c r="C35" s="47">
        <v>386.08</v>
      </c>
      <c r="D35" s="15">
        <v>363.29</v>
      </c>
      <c r="E35" s="48">
        <v>360.97</v>
      </c>
      <c r="F35" s="47">
        <f>(E35/D35-1)*100</f>
        <v>-0.63860827438134704</v>
      </c>
      <c r="G35" s="17">
        <f>(E35/B35-1)*100</f>
        <v>12.676364090398295</v>
      </c>
    </row>
    <row r="36" spans="1:7" ht="13.5" customHeight="1" x14ac:dyDescent="0.2">
      <c r="A36" s="12" t="s">
        <v>16</v>
      </c>
      <c r="B36" s="43">
        <v>236.35</v>
      </c>
      <c r="C36" s="47">
        <v>359.18</v>
      </c>
      <c r="D36" s="15" t="s">
        <v>11</v>
      </c>
      <c r="E36" s="48" t="s">
        <v>11</v>
      </c>
      <c r="F36" s="47" t="s">
        <v>12</v>
      </c>
      <c r="G36" s="17" t="s">
        <v>12</v>
      </c>
    </row>
    <row r="37" spans="1:7" ht="13.5" customHeight="1" x14ac:dyDescent="0.2">
      <c r="A37" s="49" t="s">
        <v>17</v>
      </c>
      <c r="B37" s="50">
        <v>333.15</v>
      </c>
      <c r="C37" s="41">
        <v>406.06</v>
      </c>
      <c r="D37" s="41">
        <v>402.77</v>
      </c>
      <c r="E37" s="41">
        <v>415.58</v>
      </c>
      <c r="F37" s="51">
        <f>(E37/D37-1)*100</f>
        <v>3.1804752091764588</v>
      </c>
      <c r="G37" s="21">
        <f>(E37/B37-1)*100</f>
        <v>24.742608434639045</v>
      </c>
    </row>
    <row r="38" spans="1:7" ht="13.5" customHeight="1" thickBot="1" x14ac:dyDescent="0.25">
      <c r="A38" s="79" t="s">
        <v>22</v>
      </c>
      <c r="B38" s="75"/>
      <c r="C38" s="75"/>
      <c r="D38" s="75"/>
      <c r="E38" s="75"/>
      <c r="F38" s="75"/>
      <c r="G38" s="75"/>
    </row>
    <row r="39" spans="1:7" ht="13.5" customHeight="1" x14ac:dyDescent="0.2">
      <c r="A39" s="55" t="s">
        <v>13</v>
      </c>
      <c r="B39" s="56" t="s">
        <v>11</v>
      </c>
      <c r="C39" s="57" t="s">
        <v>11</v>
      </c>
      <c r="D39" s="45" t="s">
        <v>12</v>
      </c>
      <c r="E39" s="58" t="s">
        <v>12</v>
      </c>
      <c r="F39" s="15" t="s">
        <v>12</v>
      </c>
      <c r="G39" s="17" t="s">
        <v>12</v>
      </c>
    </row>
    <row r="40" spans="1:7" ht="13.5" customHeight="1" x14ac:dyDescent="0.2">
      <c r="A40" s="55" t="s">
        <v>14</v>
      </c>
      <c r="B40" s="59" t="s">
        <v>12</v>
      </c>
      <c r="C40" s="14" t="s">
        <v>11</v>
      </c>
      <c r="D40" s="15" t="s">
        <v>11</v>
      </c>
      <c r="E40" s="16" t="s">
        <v>12</v>
      </c>
      <c r="F40" s="15" t="s">
        <v>12</v>
      </c>
      <c r="G40" s="17" t="s">
        <v>12</v>
      </c>
    </row>
    <row r="41" spans="1:7" ht="13.5" customHeight="1" x14ac:dyDescent="0.2">
      <c r="A41" s="55" t="s">
        <v>15</v>
      </c>
      <c r="B41" s="59" t="s">
        <v>11</v>
      </c>
      <c r="C41" s="60" t="s">
        <v>12</v>
      </c>
      <c r="D41" s="61" t="s">
        <v>11</v>
      </c>
      <c r="E41" s="62" t="s">
        <v>12</v>
      </c>
      <c r="F41" s="15" t="s">
        <v>12</v>
      </c>
      <c r="G41" s="17" t="s">
        <v>12</v>
      </c>
    </row>
    <row r="42" spans="1:7" ht="13.5" customHeight="1" x14ac:dyDescent="0.2">
      <c r="A42" s="63" t="s">
        <v>17</v>
      </c>
      <c r="B42" s="21" t="s">
        <v>11</v>
      </c>
      <c r="C42" s="64" t="s">
        <v>11</v>
      </c>
      <c r="D42" s="64" t="s">
        <v>11</v>
      </c>
      <c r="E42" s="65" t="s">
        <v>12</v>
      </c>
      <c r="F42" s="65" t="s">
        <v>12</v>
      </c>
      <c r="G42" s="21" t="s">
        <v>12</v>
      </c>
    </row>
    <row r="43" spans="1:7" ht="13.5" customHeight="1" x14ac:dyDescent="0.2">
      <c r="A43" s="66" t="s">
        <v>23</v>
      </c>
      <c r="B43" s="67">
        <v>328.23</v>
      </c>
      <c r="C43" s="67">
        <v>410.63</v>
      </c>
      <c r="D43" s="67">
        <v>389.87</v>
      </c>
      <c r="E43" s="68">
        <v>385.8</v>
      </c>
      <c r="F43" s="68">
        <f>(E43/D43-1)*100</f>
        <v>-1.0439377228306901</v>
      </c>
      <c r="G43" s="68">
        <f>(E43/B43-1)*100</f>
        <v>17.539530207476474</v>
      </c>
    </row>
    <row r="44" spans="1:7" x14ac:dyDescent="0.2">
      <c r="A44" s="69"/>
    </row>
    <row r="45" spans="1:7" x14ac:dyDescent="0.2">
      <c r="A45" s="69" t="s">
        <v>24</v>
      </c>
    </row>
    <row r="46" spans="1:7" x14ac:dyDescent="0.2">
      <c r="A46" s="70" t="s">
        <v>25</v>
      </c>
    </row>
    <row r="47" spans="1:7" x14ac:dyDescent="0.2">
      <c r="A47" s="70" t="s">
        <v>26</v>
      </c>
    </row>
    <row r="48" spans="1:7" x14ac:dyDescent="0.2">
      <c r="A48" s="70"/>
    </row>
    <row r="49" spans="1:7" x14ac:dyDescent="0.2">
      <c r="A49" s="70"/>
      <c r="G49" s="71" t="s">
        <v>27</v>
      </c>
    </row>
    <row r="50" spans="1:7" x14ac:dyDescent="0.2">
      <c r="G50" s="71" t="s">
        <v>28</v>
      </c>
    </row>
    <row r="52" spans="1:7" ht="23.25" customHeight="1" x14ac:dyDescent="0.2"/>
  </sheetData>
  <mergeCells count="11">
    <mergeCell ref="A7:G7"/>
    <mergeCell ref="A2:G2"/>
    <mergeCell ref="A4:A6"/>
    <mergeCell ref="B4:G4"/>
    <mergeCell ref="C5:E5"/>
    <mergeCell ref="F5:G5"/>
    <mergeCell ref="A14:G14"/>
    <mergeCell ref="A21:G21"/>
    <mergeCell ref="A26:G26"/>
    <mergeCell ref="A32:G32"/>
    <mergeCell ref="A38:G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2022-12-13T08:17:58Z</dcterms:created>
  <dcterms:modified xsi:type="dcterms:W3CDTF">2022-12-13T08:22:17Z</dcterms:modified>
</cp:coreProperties>
</file>