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4\"/>
    </mc:Choice>
  </mc:AlternateContent>
  <bookViews>
    <workbookView xWindow="0" yWindow="0" windowWidth="15525" windowHeight="1162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I43" i="1"/>
  <c r="E42" i="1"/>
  <c r="M37" i="1"/>
  <c r="I37" i="1"/>
  <c r="E37" i="1"/>
  <c r="M36" i="1"/>
  <c r="I36" i="1"/>
  <c r="E36" i="1"/>
  <c r="M35" i="1"/>
  <c r="I35" i="1"/>
  <c r="E35" i="1"/>
  <c r="I34" i="1"/>
  <c r="E34" i="1"/>
  <c r="I33" i="1"/>
  <c r="E33" i="1"/>
  <c r="M31" i="1"/>
  <c r="I31" i="1"/>
  <c r="E31" i="1"/>
  <c r="M30" i="1"/>
  <c r="I30" i="1"/>
  <c r="E30" i="1"/>
  <c r="M29" i="1"/>
  <c r="I29" i="1"/>
  <c r="E29" i="1"/>
  <c r="I28" i="1"/>
  <c r="E28" i="1"/>
  <c r="I27" i="1"/>
  <c r="E27" i="1"/>
  <c r="M20" i="1"/>
  <c r="I20" i="1"/>
  <c r="E20" i="1"/>
  <c r="I19" i="1"/>
  <c r="E19" i="1"/>
  <c r="I18" i="1"/>
  <c r="E18" i="1"/>
  <c r="I17" i="1"/>
  <c r="E17" i="1"/>
  <c r="I16" i="1"/>
  <c r="E16" i="1"/>
  <c r="M13" i="1"/>
  <c r="I13" i="1"/>
  <c r="E13" i="1"/>
  <c r="I12" i="1"/>
  <c r="E12" i="1"/>
  <c r="M11" i="1"/>
  <c r="I11" i="1"/>
  <c r="E11" i="1"/>
  <c r="M10" i="1"/>
  <c r="I10" i="1"/>
  <c r="E10" i="1"/>
  <c r="M9" i="1"/>
  <c r="I9" i="1"/>
  <c r="E9" i="1"/>
</calcChain>
</file>

<file path=xl/sharedStrings.xml><?xml version="1.0" encoding="utf-8"?>
<sst xmlns="http://schemas.openxmlformats.org/spreadsheetml/2006/main" count="187" uniqueCount="30">
  <si>
    <t>Suklasifikuotų ekologinės gamybos ūkiuose užaugintų galvijų skerdenų skaičius,
 vidutinis skerdenų svoris ir vidutinės supirkimo kainos Lietuvos įmonėse 2021 m. balandžio mėn. pagal MS–1 ataskaitą</t>
  </si>
  <si>
    <t>Kategorija pagal
raumeningumą</t>
  </si>
  <si>
    <t>Skerdenų skaičius, vnt.</t>
  </si>
  <si>
    <t>Vidutinis skerdenų svoris, kg</t>
  </si>
  <si>
    <t>Vidutinė supirkimo kaina,
 EUR/100 kg skerdenų (be PVM)</t>
  </si>
  <si>
    <t>Mėnesio pokytis*, %</t>
  </si>
  <si>
    <t>vasaris</t>
  </si>
  <si>
    <t>kovas</t>
  </si>
  <si>
    <t>balandis</t>
  </si>
  <si>
    <t>Jauni  buliai (A):</t>
  </si>
  <si>
    <t>E</t>
  </si>
  <si>
    <t>-</t>
  </si>
  <si>
    <t>●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</si>
  <si>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</si>
  <si>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</si>
  <si>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</si>
  <si>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</si>
  <si>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</si>
  <si>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</si>
  <si>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</si>
  <si>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</si>
  <si>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</si>
  <si>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</si>
  <si>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</si>
  <si>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</si>
  <si>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(-ė) (A–Z)</t>
  </si>
  <si>
    <t>● - konfidencialūs duomenys</t>
  </si>
  <si>
    <t>* lyginant 2021 m. balandžio mėn. su kovo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</si>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</sst>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right" vertical="center" wrapText="1" indent="1"/>
    </xf>
    <xf numFmtId="0" fontId="5" fillId="0" borderId="13" xfId="0" applyFont="1" applyFill="1" applyBorder="1" applyAlignment="1">
      <alignment horizontal="right" vertical="center" wrapText="1" indent="1"/>
    </xf>
    <xf numFmtId="0" fontId="5" fillId="0" borderId="0" xfId="0" applyFont="1" applyFill="1" applyBorder="1" applyAlignment="1">
      <alignment horizontal="right" vertical="center" wrapText="1" indent="1"/>
    </xf>
    <xf numFmtId="0" fontId="5" fillId="0" borderId="14" xfId="0" applyFont="1" applyBorder="1" applyAlignment="1">
      <alignment horizontal="right" indent="1"/>
    </xf>
    <xf numFmtId="0" fontId="5" fillId="0" borderId="12" xfId="0" applyFont="1" applyBorder="1" applyAlignment="1">
      <alignment horizontal="right" indent="1"/>
    </xf>
    <xf numFmtId="0" fontId="5" fillId="0" borderId="13" xfId="0" applyFont="1" applyBorder="1" applyAlignment="1">
      <alignment horizontal="right" indent="1"/>
    </xf>
    <xf numFmtId="0" fontId="5" fillId="0" borderId="0" xfId="0" applyFont="1" applyBorder="1" applyAlignment="1">
      <alignment horizontal="right" indent="1"/>
    </xf>
    <xf numFmtId="0" fontId="6" fillId="0" borderId="14" xfId="0" applyFont="1" applyBorder="1" applyAlignment="1">
      <alignment horizontal="right" indent="1"/>
    </xf>
    <xf numFmtId="0" fontId="6" fillId="0" borderId="12" xfId="0" applyFont="1" applyBorder="1" applyAlignment="1">
      <alignment horizontal="right" indent="1"/>
    </xf>
    <xf numFmtId="0" fontId="6" fillId="0" borderId="13" xfId="0" applyFont="1" applyBorder="1" applyAlignment="1">
      <alignment horizontal="right" indent="1"/>
    </xf>
    <xf numFmtId="0" fontId="6" fillId="0" borderId="0" xfId="0" applyFont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5" xfId="0" applyNumberFormat="1" applyFont="1" applyFill="1" applyBorder="1" applyAlignment="1">
      <alignment horizontal="right" vertical="center" indent="1"/>
    </xf>
    <xf numFmtId="4" fontId="5" fillId="0" borderId="0" xfId="0" quotePrefix="1" applyNumberFormat="1" applyFont="1" applyFill="1" applyBorder="1" applyAlignment="1">
      <alignment horizontal="right" vertical="center" wrapText="1" indent="1"/>
    </xf>
    <xf numFmtId="2" fontId="5" fillId="0" borderId="16" xfId="0" applyNumberFormat="1" applyFont="1" applyFill="1" applyBorder="1" applyAlignment="1">
      <alignment horizontal="right" vertical="center" indent="1"/>
    </xf>
    <xf numFmtId="2" fontId="5" fillId="0" borderId="0" xfId="0" applyNumberFormat="1" applyFont="1" applyBorder="1" applyAlignment="1">
      <alignment horizontal="right" vertical="center" indent="1"/>
    </xf>
    <xf numFmtId="2" fontId="5" fillId="0" borderId="15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Fill="1" applyBorder="1" applyAlignment="1">
      <alignment horizontal="right" vertical="center" wrapText="1" indent="1"/>
    </xf>
    <xf numFmtId="2" fontId="5" fillId="0" borderId="16" xfId="0" applyNumberFormat="1" applyFont="1" applyBorder="1" applyAlignment="1">
      <alignment horizontal="right" vertical="center" indent="1"/>
    </xf>
    <xf numFmtId="2" fontId="4" fillId="2" borderId="17" xfId="0" applyNumberFormat="1" applyFont="1" applyFill="1" applyBorder="1" applyAlignment="1">
      <alignment horizontal="center"/>
    </xf>
    <xf numFmtId="3" fontId="7" fillId="2" borderId="18" xfId="0" applyNumberFormat="1" applyFont="1" applyFill="1" applyBorder="1" applyAlignment="1">
      <alignment horizontal="right" vertical="center" indent="1"/>
    </xf>
    <xf numFmtId="3" fontId="7" fillId="2" borderId="19" xfId="0" applyNumberFormat="1" applyFont="1" applyFill="1" applyBorder="1" applyAlignment="1">
      <alignment horizontal="right" vertical="center" indent="1"/>
    </xf>
    <xf numFmtId="3" fontId="7" fillId="2" borderId="17" xfId="0" applyNumberFormat="1" applyFont="1" applyFill="1" applyBorder="1" applyAlignment="1">
      <alignment horizontal="right" vertical="center" indent="1"/>
    </xf>
    <xf numFmtId="4" fontId="7" fillId="2" borderId="18" xfId="0" quotePrefix="1" applyNumberFormat="1" applyFont="1" applyFill="1" applyBorder="1" applyAlignment="1">
      <alignment horizontal="right" vertical="center" wrapText="1" indent="1"/>
    </xf>
    <xf numFmtId="2" fontId="7" fillId="2" borderId="18" xfId="0" applyNumberFormat="1" applyFont="1" applyFill="1" applyBorder="1" applyAlignment="1">
      <alignment horizontal="right" vertical="center" indent="1"/>
    </xf>
    <xf numFmtId="2" fontId="7" fillId="2" borderId="18" xfId="0" quotePrefix="1" applyNumberFormat="1" applyFont="1" applyFill="1" applyBorder="1" applyAlignment="1">
      <alignment horizontal="right" vertical="center" wrapText="1" indent="1"/>
    </xf>
    <xf numFmtId="0" fontId="8" fillId="0" borderId="20" xfId="0" applyFont="1" applyFill="1" applyBorder="1" applyAlignment="1">
      <alignment horizontal="center" wrapText="1"/>
    </xf>
    <xf numFmtId="0" fontId="0" fillId="0" borderId="20" xfId="0" applyBorder="1" applyAlignment="1"/>
    <xf numFmtId="0" fontId="4" fillId="0" borderId="2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right" vertical="center" wrapText="1" indent="1"/>
    </xf>
    <xf numFmtId="0" fontId="5" fillId="0" borderId="21" xfId="0" applyFont="1" applyFill="1" applyBorder="1" applyAlignment="1">
      <alignment horizontal="right" vertical="center" wrapText="1" indent="1"/>
    </xf>
    <xf numFmtId="0" fontId="5" fillId="0" borderId="23" xfId="0" applyFont="1" applyFill="1" applyBorder="1" applyAlignment="1">
      <alignment horizontal="right" vertical="center" wrapText="1" indent="1"/>
    </xf>
    <xf numFmtId="0" fontId="5" fillId="0" borderId="24" xfId="0" applyFont="1" applyBorder="1" applyAlignment="1">
      <alignment horizontal="right" vertical="center" indent="1"/>
    </xf>
    <xf numFmtId="0" fontId="5" fillId="0" borderId="21" xfId="0" applyFont="1" applyBorder="1" applyAlignment="1">
      <alignment horizontal="right" vertical="center" indent="1"/>
    </xf>
    <xf numFmtId="0" fontId="5" fillId="0" borderId="25" xfId="0" applyFont="1" applyBorder="1" applyAlignment="1">
      <alignment horizontal="right" vertical="center" indent="1"/>
    </xf>
    <xf numFmtId="0" fontId="0" fillId="0" borderId="21" xfId="0" applyBorder="1" applyAlignment="1">
      <alignment horizontal="right" vertical="center" indent="1"/>
    </xf>
    <xf numFmtId="3" fontId="5" fillId="0" borderId="26" xfId="0" quotePrefix="1" applyNumberFormat="1" applyFont="1" applyFill="1" applyBorder="1" applyAlignment="1">
      <alignment horizontal="right" vertical="center" indent="1"/>
    </xf>
    <xf numFmtId="3" fontId="5" fillId="0" borderId="0" xfId="0" quotePrefix="1" applyNumberFormat="1" applyFont="1" applyFill="1" applyBorder="1" applyAlignment="1">
      <alignment horizontal="right" vertical="center" indent="1"/>
    </xf>
    <xf numFmtId="3" fontId="5" fillId="0" borderId="27" xfId="0" quotePrefix="1" applyNumberFormat="1" applyFont="1" applyFill="1" applyBorder="1" applyAlignment="1">
      <alignment horizontal="right" vertical="center" indent="1"/>
    </xf>
    <xf numFmtId="2" fontId="5" fillId="0" borderId="26" xfId="0" applyNumberFormat="1" applyFont="1" applyBorder="1" applyAlignment="1">
      <alignment horizontal="right" vertical="center" indent="1"/>
    </xf>
    <xf numFmtId="2" fontId="5" fillId="0" borderId="27" xfId="0" applyNumberFormat="1" applyFont="1" applyBorder="1" applyAlignment="1">
      <alignment horizontal="right" vertical="center" indent="1"/>
    </xf>
    <xf numFmtId="3" fontId="5" fillId="0" borderId="26" xfId="0" applyNumberFormat="1" applyFont="1" applyFill="1" applyBorder="1" applyAlignment="1">
      <alignment horizontal="right" vertical="center" indent="1"/>
    </xf>
    <xf numFmtId="3" fontId="5" fillId="0" borderId="27" xfId="0" applyNumberFormat="1" applyFont="1" applyFill="1" applyBorder="1" applyAlignment="1">
      <alignment horizontal="right" vertical="center" indent="1"/>
    </xf>
    <xf numFmtId="0" fontId="4" fillId="2" borderId="1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0" fillId="0" borderId="28" xfId="0" applyBorder="1" applyAlignment="1"/>
    <xf numFmtId="0" fontId="4" fillId="0" borderId="15" xfId="0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right" vertical="center" indent="1"/>
    </xf>
    <xf numFmtId="0" fontId="5" fillId="0" borderId="12" xfId="0" quotePrefix="1" applyFont="1" applyFill="1" applyBorder="1" applyAlignment="1">
      <alignment horizontal="right" vertical="center" indent="1"/>
    </xf>
    <xf numFmtId="0" fontId="5" fillId="0" borderId="29" xfId="0" quotePrefix="1" applyFont="1" applyFill="1" applyBorder="1" applyAlignment="1">
      <alignment horizontal="right" vertical="center" indent="1"/>
    </xf>
    <xf numFmtId="2" fontId="5" fillId="0" borderId="0" xfId="0" quotePrefix="1" applyNumberFormat="1" applyFont="1" applyFill="1" applyBorder="1" applyAlignment="1">
      <alignment horizontal="right" vertical="center" indent="1"/>
    </xf>
    <xf numFmtId="2" fontId="5" fillId="0" borderId="14" xfId="0" applyNumberFormat="1" applyFont="1" applyBorder="1" applyAlignment="1">
      <alignment horizontal="right" vertical="center" indent="1"/>
    </xf>
    <xf numFmtId="2" fontId="5" fillId="0" borderId="12" xfId="0" applyNumberFormat="1" applyFont="1" applyBorder="1" applyAlignment="1">
      <alignment horizontal="right" vertical="center" indent="1"/>
    </xf>
    <xf numFmtId="2" fontId="5" fillId="0" borderId="29" xfId="0" applyNumberFormat="1" applyFont="1" applyBorder="1" applyAlignment="1">
      <alignment horizontal="right" vertical="center" indent="1"/>
    </xf>
    <xf numFmtId="3" fontId="5" fillId="0" borderId="16" xfId="0" quotePrefix="1" applyNumberFormat="1" applyFont="1" applyFill="1" applyBorder="1" applyAlignment="1">
      <alignment horizontal="right" vertical="center" indent="1"/>
    </xf>
    <xf numFmtId="3" fontId="5" fillId="0" borderId="30" xfId="0" quotePrefix="1" applyNumberFormat="1" applyFont="1" applyFill="1" applyBorder="1" applyAlignment="1">
      <alignment horizontal="right" vertical="center" indent="1"/>
    </xf>
    <xf numFmtId="2" fontId="5" fillId="0" borderId="30" xfId="0" applyNumberFormat="1" applyFont="1" applyBorder="1" applyAlignment="1">
      <alignment horizontal="right" vertical="center" indent="1"/>
    </xf>
    <xf numFmtId="0" fontId="4" fillId="2" borderId="31" xfId="0" applyFont="1" applyFill="1" applyBorder="1" applyAlignment="1">
      <alignment horizontal="center"/>
    </xf>
    <xf numFmtId="3" fontId="7" fillId="2" borderId="32" xfId="0" quotePrefix="1" applyNumberFormat="1" applyFont="1" applyFill="1" applyBorder="1" applyAlignment="1">
      <alignment horizontal="right" vertical="center" indent="1"/>
    </xf>
    <xf numFmtId="2" fontId="7" fillId="2" borderId="32" xfId="0" quotePrefix="1" applyNumberFormat="1" applyFont="1" applyFill="1" applyBorder="1" applyAlignment="1">
      <alignment horizontal="right" vertical="center" indent="1"/>
    </xf>
    <xf numFmtId="2" fontId="7" fillId="2" borderId="32" xfId="0" applyNumberFormat="1" applyFont="1" applyFill="1" applyBorder="1" applyAlignment="1">
      <alignment horizontal="right" vertical="center" indent="1"/>
    </xf>
    <xf numFmtId="0" fontId="8" fillId="0" borderId="28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3" fontId="5" fillId="0" borderId="14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33" xfId="0" quotePrefix="1" applyNumberFormat="1" applyFont="1" applyFill="1" applyBorder="1" applyAlignment="1">
      <alignment horizontal="right" vertical="center" wrapText="1" indent="1"/>
    </xf>
    <xf numFmtId="4" fontId="5" fillId="0" borderId="34" xfId="0" quotePrefix="1" applyNumberFormat="1" applyFont="1" applyFill="1" applyBorder="1" applyAlignment="1">
      <alignment horizontal="right" vertical="center" wrapText="1" indent="1"/>
    </xf>
    <xf numFmtId="2" fontId="5" fillId="0" borderId="35" xfId="0" applyNumberFormat="1" applyFont="1" applyBorder="1" applyAlignment="1">
      <alignment horizontal="right" vertical="center" indent="1"/>
    </xf>
    <xf numFmtId="2" fontId="5" fillId="0" borderId="33" xfId="0" applyNumberFormat="1" applyFont="1" applyBorder="1" applyAlignment="1">
      <alignment horizontal="right" vertical="center" indent="1"/>
    </xf>
    <xf numFmtId="2" fontId="5" fillId="0" borderId="36" xfId="0" quotePrefix="1" applyNumberFormat="1" applyFont="1" applyFill="1" applyBorder="1" applyAlignment="1">
      <alignment horizontal="right" vertical="center" wrapText="1" indent="1"/>
    </xf>
    <xf numFmtId="3" fontId="5" fillId="0" borderId="37" xfId="0" quotePrefix="1" applyNumberFormat="1" applyFont="1" applyFill="1" applyBorder="1" applyAlignment="1">
      <alignment horizontal="right" vertical="center" indent="1"/>
    </xf>
    <xf numFmtId="2" fontId="5" fillId="0" borderId="36" xfId="0" applyNumberFormat="1" applyFont="1" applyBorder="1" applyAlignment="1">
      <alignment horizontal="right" vertical="center" indent="1"/>
    </xf>
    <xf numFmtId="2" fontId="5" fillId="0" borderId="37" xfId="0" applyNumberFormat="1" applyFont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3" fontId="5" fillId="0" borderId="37" xfId="0" applyNumberFormat="1" applyFont="1" applyFill="1" applyBorder="1" applyAlignment="1">
      <alignment horizontal="right" vertical="center" indent="1"/>
    </xf>
    <xf numFmtId="0" fontId="8" fillId="2" borderId="31" xfId="0" applyFont="1" applyFill="1" applyBorder="1" applyAlignment="1">
      <alignment horizontal="center"/>
    </xf>
    <xf numFmtId="3" fontId="7" fillId="2" borderId="32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center" wrapText="1"/>
    </xf>
    <xf numFmtId="0" fontId="0" fillId="0" borderId="0" xfId="0" applyBorder="1" applyAlignment="1"/>
    <xf numFmtId="0" fontId="4" fillId="0" borderId="13" xfId="0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right" vertical="center" indent="1"/>
    </xf>
    <xf numFmtId="3" fontId="5" fillId="0" borderId="12" xfId="0" applyNumberFormat="1" applyFont="1" applyFill="1" applyBorder="1" applyAlignment="1">
      <alignment horizontal="right" vertical="center" indent="1"/>
    </xf>
    <xf numFmtId="3" fontId="5" fillId="0" borderId="33" xfId="0" applyNumberFormat="1" applyFont="1" applyFill="1" applyBorder="1" applyAlignment="1">
      <alignment horizontal="right" vertical="center" indent="1"/>
    </xf>
    <xf numFmtId="4" fontId="5" fillId="0" borderId="38" xfId="0" quotePrefix="1" applyNumberFormat="1" applyFont="1" applyFill="1" applyBorder="1" applyAlignment="1">
      <alignment horizontal="right" vertical="center" wrapText="1" indent="1"/>
    </xf>
    <xf numFmtId="2" fontId="5" fillId="0" borderId="35" xfId="0" quotePrefix="1" applyNumberFormat="1" applyFont="1" applyFill="1" applyBorder="1" applyAlignment="1">
      <alignment horizontal="right" vertical="center" wrapText="1" indent="1"/>
    </xf>
    <xf numFmtId="0" fontId="8" fillId="0" borderId="2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right" vertical="center" indent="1"/>
    </xf>
    <xf numFmtId="2" fontId="5" fillId="0" borderId="13" xfId="0" applyNumberFormat="1" applyFont="1" applyBorder="1" applyAlignment="1">
      <alignment horizontal="right" vertical="center" indent="1"/>
    </xf>
    <xf numFmtId="0" fontId="5" fillId="0" borderId="16" xfId="0" quotePrefix="1" applyFont="1" applyFill="1" applyBorder="1" applyAlignment="1">
      <alignment horizontal="right" vertical="center" indent="1"/>
    </xf>
    <xf numFmtId="0" fontId="5" fillId="0" borderId="0" xfId="0" quotePrefix="1" applyFont="1" applyFill="1" applyBorder="1" applyAlignment="1">
      <alignment horizontal="right" vertical="center" indent="1"/>
    </xf>
    <xf numFmtId="0" fontId="5" fillId="0" borderId="15" xfId="0" quotePrefix="1" applyFont="1" applyFill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/>
    </xf>
    <xf numFmtId="3" fontId="7" fillId="2" borderId="2" xfId="0" quotePrefix="1" applyNumberFormat="1" applyFont="1" applyFill="1" applyBorder="1" applyAlignment="1">
      <alignment horizontal="right" vertical="center" indent="1"/>
    </xf>
    <xf numFmtId="3" fontId="7" fillId="2" borderId="18" xfId="0" quotePrefix="1" applyNumberFormat="1" applyFont="1" applyFill="1" applyBorder="1" applyAlignment="1">
      <alignment horizontal="right" vertical="center" indent="1"/>
    </xf>
    <xf numFmtId="2" fontId="5" fillId="2" borderId="2" xfId="0" applyNumberFormat="1" applyFont="1" applyFill="1" applyBorder="1" applyAlignment="1">
      <alignment horizontal="right" vertical="center" indent="1"/>
    </xf>
    <xf numFmtId="2" fontId="5" fillId="2" borderId="18" xfId="0" applyNumberFormat="1" applyFont="1" applyFill="1" applyBorder="1" applyAlignment="1">
      <alignment horizontal="right" vertical="center" indent="1"/>
    </xf>
    <xf numFmtId="0" fontId="8" fillId="4" borderId="4" xfId="0" applyFont="1" applyFill="1" applyBorder="1" applyAlignment="1">
      <alignment horizontal="center"/>
    </xf>
    <xf numFmtId="3" fontId="7" fillId="4" borderId="7" xfId="0" applyNumberFormat="1" applyFont="1" applyFill="1" applyBorder="1" applyAlignment="1">
      <alignment horizontal="right" vertical="center" indent="1"/>
    </xf>
    <xf numFmtId="2" fontId="7" fillId="4" borderId="7" xfId="0" quotePrefix="1" applyNumberFormat="1" applyFont="1" applyFill="1" applyBorder="1" applyAlignment="1">
      <alignment horizontal="right" vertical="center" wrapText="1" indent="1"/>
    </xf>
    <xf numFmtId="0" fontId="7" fillId="4" borderId="7" xfId="0" applyFont="1" applyFill="1" applyBorder="1" applyAlignment="1">
      <alignment horizontal="right" vertical="center" indent="1"/>
    </xf>
    <xf numFmtId="2" fontId="7" fillId="4" borderId="7" xfId="0" applyNumberFormat="1" applyFont="1" applyFill="1" applyBorder="1" applyAlignment="1">
      <alignment horizontal="right" vertical="center" indent="1"/>
    </xf>
    <xf numFmtId="2" fontId="7" fillId="4" borderId="5" xfId="0" applyNumberFormat="1" applyFont="1" applyFill="1" applyBorder="1" applyAlignment="1">
      <alignment horizontal="right" vertical="center" indent="1"/>
    </xf>
    <xf numFmtId="0" fontId="8" fillId="4" borderId="4" xfId="0" applyFont="1" applyFill="1" applyBorder="1" applyAlignment="1">
      <alignment horizontal="left"/>
    </xf>
    <xf numFmtId="0" fontId="9" fillId="0" borderId="0" xfId="1" applyFont="1" applyFill="1" applyAlignment="1">
      <alignment horizontal="left"/>
    </xf>
    <xf numFmtId="2" fontId="10" fillId="0" borderId="0" xfId="0" applyNumberFormat="1" applyFont="1" applyFill="1" applyBorder="1" applyAlignment="1">
      <alignment horizontal="right" indent="1"/>
    </xf>
    <xf numFmtId="0" fontId="9" fillId="0" borderId="0" xfId="0" applyFont="1" applyBorder="1" applyAlignment="1"/>
    <xf numFmtId="0" fontId="11" fillId="0" borderId="0" xfId="2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13" fillId="0" borderId="0" xfId="0" applyFont="1" applyAlignment="1">
      <alignment horizontal="left" vertical="center" wrapText="1"/>
    </xf>
  </cellXfs>
  <cellStyles count="3">
    <cellStyle name="Įprastas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0"/>
  <sheetViews>
    <sheetView showGridLines="0" tabSelected="1" workbookViewId="0">
      <selection activeCell="A2" sqref="A2:M2"/>
    </sheetView>
  </sheetViews>
  <sheetFormatPr defaultRowHeight="12.75" x14ac:dyDescent="0.2"/>
  <cols>
    <col min="1" max="1" width="15.7109375" customWidth="1"/>
    <col min="2" max="4" width="9.7109375" customWidth="1"/>
    <col min="5" max="5" width="10.7109375" customWidth="1"/>
    <col min="6" max="8" width="9.7109375" customWidth="1"/>
    <col min="9" max="9" width="10.7109375" customWidth="1"/>
    <col min="10" max="12" width="9.7109375" customWidth="1"/>
    <col min="13" max="13" width="10.71093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 t="s">
        <v>3</v>
      </c>
      <c r="G4" s="5"/>
      <c r="H4" s="5"/>
      <c r="I4" s="5"/>
      <c r="J4" s="6" t="s">
        <v>4</v>
      </c>
      <c r="K4" s="5"/>
      <c r="L4" s="7"/>
      <c r="M4" s="7"/>
    </row>
    <row r="5" spans="1:13" ht="15" customHeight="1" x14ac:dyDescent="0.2">
      <c r="A5" s="8"/>
      <c r="B5" s="9">
        <v>2021</v>
      </c>
      <c r="C5" s="10"/>
      <c r="D5" s="11"/>
      <c r="E5" s="12" t="s">
        <v>5</v>
      </c>
      <c r="F5" s="9">
        <v>2021</v>
      </c>
      <c r="G5" s="10"/>
      <c r="H5" s="11"/>
      <c r="I5" s="12" t="s">
        <v>5</v>
      </c>
      <c r="J5" s="9">
        <v>2021</v>
      </c>
      <c r="K5" s="10"/>
      <c r="L5" s="11"/>
      <c r="M5" s="9" t="s">
        <v>5</v>
      </c>
    </row>
    <row r="6" spans="1:13" ht="15" customHeight="1" thickBot="1" x14ac:dyDescent="0.25">
      <c r="A6" s="13"/>
      <c r="B6" s="14" t="s">
        <v>6</v>
      </c>
      <c r="C6" s="14" t="s">
        <v>7</v>
      </c>
      <c r="D6" s="14" t="s">
        <v>8</v>
      </c>
      <c r="E6" s="15"/>
      <c r="F6" s="14" t="s">
        <v>6</v>
      </c>
      <c r="G6" s="14" t="s">
        <v>7</v>
      </c>
      <c r="H6" s="14" t="s">
        <v>8</v>
      </c>
      <c r="I6" s="15"/>
      <c r="J6" s="14" t="s">
        <v>6</v>
      </c>
      <c r="K6" s="14" t="s">
        <v>7</v>
      </c>
      <c r="L6" s="14" t="s">
        <v>8</v>
      </c>
      <c r="M6" s="16"/>
    </row>
    <row r="7" spans="1:13" ht="13.5" customHeight="1" thickBot="1" x14ac:dyDescent="0.25">
      <c r="A7" s="17" t="s">
        <v>9</v>
      </c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</row>
    <row r="8" spans="1:13" ht="13.5" customHeight="1" x14ac:dyDescent="0.2">
      <c r="A8" s="19" t="s">
        <v>10</v>
      </c>
      <c r="B8" s="20" t="s">
        <v>11</v>
      </c>
      <c r="C8" s="20">
        <v>1</v>
      </c>
      <c r="D8" s="21" t="s">
        <v>11</v>
      </c>
      <c r="E8" s="22" t="s">
        <v>11</v>
      </c>
      <c r="F8" s="23" t="s">
        <v>11</v>
      </c>
      <c r="G8" s="24">
        <v>377.98</v>
      </c>
      <c r="H8" s="25" t="s">
        <v>11</v>
      </c>
      <c r="I8" s="26" t="s">
        <v>11</v>
      </c>
      <c r="J8" s="27" t="s">
        <v>11</v>
      </c>
      <c r="K8" s="28" t="s">
        <v>12</v>
      </c>
      <c r="L8" s="29" t="s">
        <v>11</v>
      </c>
      <c r="M8" s="30" t="s">
        <v>11</v>
      </c>
    </row>
    <row r="9" spans="1:13" ht="13.5" customHeight="1" x14ac:dyDescent="0.2">
      <c r="A9" s="31" t="s">
        <v>13</v>
      </c>
      <c r="B9" s="32">
        <v>15</v>
      </c>
      <c r="C9" s="32">
        <v>49</v>
      </c>
      <c r="D9" s="33">
        <v>16</v>
      </c>
      <c r="E9" s="34">
        <f>(D9/C9-1)*100</f>
        <v>-67.34693877551021</v>
      </c>
      <c r="F9" s="35">
        <v>327.98</v>
      </c>
      <c r="G9" s="36">
        <v>386.33</v>
      </c>
      <c r="H9" s="37">
        <v>431.32</v>
      </c>
      <c r="I9" s="34">
        <f>(H9/G9-1)*100</f>
        <v>11.645484430409248</v>
      </c>
      <c r="J9" s="35" t="s">
        <v>12</v>
      </c>
      <c r="K9" s="36">
        <v>314.81</v>
      </c>
      <c r="L9" s="37">
        <v>318.06</v>
      </c>
      <c r="M9" s="38">
        <f>(L9/K9-1)*100</f>
        <v>1.03236873034529</v>
      </c>
    </row>
    <row r="10" spans="1:13" ht="13.5" customHeight="1" x14ac:dyDescent="0.2">
      <c r="A10" s="31" t="s">
        <v>14</v>
      </c>
      <c r="B10" s="32">
        <v>31</v>
      </c>
      <c r="C10" s="32">
        <v>50</v>
      </c>
      <c r="D10" s="33">
        <v>69</v>
      </c>
      <c r="E10" s="34">
        <f>(D10/C10-1)*100</f>
        <v>37.999999999999986</v>
      </c>
      <c r="F10" s="39">
        <v>304.16000000000003</v>
      </c>
      <c r="G10" s="36">
        <v>337.17</v>
      </c>
      <c r="H10" s="37">
        <v>330.71</v>
      </c>
      <c r="I10" s="34">
        <f t="shared" ref="I10:I12" si="0">(H10/G10-1)*100</f>
        <v>-1.9159474449091052</v>
      </c>
      <c r="J10" s="39">
        <v>284.5</v>
      </c>
      <c r="K10" s="36">
        <v>294.7</v>
      </c>
      <c r="L10" s="37">
        <v>288.99</v>
      </c>
      <c r="M10" s="38">
        <f>(L10/K10-1)*100</f>
        <v>-1.9375636240244298</v>
      </c>
    </row>
    <row r="11" spans="1:13" ht="13.5" customHeight="1" x14ac:dyDescent="0.2">
      <c r="A11" s="31" t="s">
        <v>15</v>
      </c>
      <c r="B11" s="32">
        <v>28</v>
      </c>
      <c r="C11" s="32">
        <v>32</v>
      </c>
      <c r="D11" s="33">
        <v>111</v>
      </c>
      <c r="E11" s="34">
        <f>(D11/C11-1)*100</f>
        <v>246.875</v>
      </c>
      <c r="F11" s="39">
        <v>309.39</v>
      </c>
      <c r="G11" s="36">
        <v>307.69</v>
      </c>
      <c r="H11" s="37">
        <v>276.06</v>
      </c>
      <c r="I11" s="34">
        <f>(H11/G11-1)*100</f>
        <v>-10.279827098703242</v>
      </c>
      <c r="J11" s="39">
        <v>286.19</v>
      </c>
      <c r="K11" s="36">
        <v>284.47000000000003</v>
      </c>
      <c r="L11" s="37">
        <v>273.55</v>
      </c>
      <c r="M11" s="38">
        <f>(L11/K11-1)*100</f>
        <v>-3.8387176152142599</v>
      </c>
    </row>
    <row r="12" spans="1:13" ht="13.5" customHeight="1" x14ac:dyDescent="0.2">
      <c r="A12" s="31" t="s">
        <v>16</v>
      </c>
      <c r="B12" s="32">
        <v>6</v>
      </c>
      <c r="C12" s="32">
        <v>4</v>
      </c>
      <c r="D12" s="33">
        <v>25</v>
      </c>
      <c r="E12" s="34">
        <f>(D12/C12-1)*100</f>
        <v>525</v>
      </c>
      <c r="F12" s="35">
        <v>213.43</v>
      </c>
      <c r="G12" s="36">
        <v>293.42</v>
      </c>
      <c r="H12" s="37">
        <v>197.85</v>
      </c>
      <c r="I12" s="34">
        <f t="shared" si="0"/>
        <v>-32.571058550882704</v>
      </c>
      <c r="J12" s="35">
        <v>233.88</v>
      </c>
      <c r="K12" s="36" t="s">
        <v>12</v>
      </c>
      <c r="L12" s="37">
        <v>236.99</v>
      </c>
      <c r="M12" s="38" t="s">
        <v>11</v>
      </c>
    </row>
    <row r="13" spans="1:13" ht="13.5" customHeight="1" x14ac:dyDescent="0.2">
      <c r="A13" s="40" t="s">
        <v>17</v>
      </c>
      <c r="B13" s="41">
        <v>80</v>
      </c>
      <c r="C13" s="42">
        <v>136</v>
      </c>
      <c r="D13" s="43">
        <v>221</v>
      </c>
      <c r="E13" s="44">
        <f>(D13/C13-1)*100</f>
        <v>62.5</v>
      </c>
      <c r="F13" s="45">
        <v>303.66000000000003</v>
      </c>
      <c r="G13" s="45">
        <v>346.96</v>
      </c>
      <c r="H13" s="45">
        <v>295.52</v>
      </c>
      <c r="I13" s="44">
        <f>(H13/G13-1)*100</f>
        <v>-14.825916532165095</v>
      </c>
      <c r="J13" s="45">
        <v>286.77</v>
      </c>
      <c r="K13" s="45">
        <v>300.52999999999997</v>
      </c>
      <c r="L13" s="45">
        <v>280.88</v>
      </c>
      <c r="M13" s="46">
        <f>(L13/K13-1)*100</f>
        <v>-6.5384487405583442</v>
      </c>
    </row>
    <row r="14" spans="1:13" ht="13.5" customHeight="1" thickBot="1" x14ac:dyDescent="0.25">
      <c r="A14" s="47" t="s">
        <v>18</v>
      </c>
      <c r="B14" s="47"/>
      <c r="C14" s="47"/>
      <c r="D14" s="47"/>
      <c r="E14" s="47"/>
      <c r="F14" s="48"/>
      <c r="G14" s="48"/>
      <c r="H14" s="48"/>
      <c r="I14" s="48"/>
      <c r="J14" s="48"/>
      <c r="K14" s="48"/>
      <c r="L14" s="48"/>
      <c r="M14" s="48"/>
    </row>
    <row r="15" spans="1:13" ht="13.5" customHeight="1" x14ac:dyDescent="0.2">
      <c r="A15" s="49" t="s">
        <v>10</v>
      </c>
      <c r="B15" s="50" t="s">
        <v>11</v>
      </c>
      <c r="C15" s="51" t="s">
        <v>11</v>
      </c>
      <c r="D15" s="52">
        <v>1</v>
      </c>
      <c r="E15" s="51" t="s">
        <v>11</v>
      </c>
      <c r="F15" s="53" t="s">
        <v>11</v>
      </c>
      <c r="G15" s="54" t="s">
        <v>11</v>
      </c>
      <c r="H15" s="55">
        <v>653.75</v>
      </c>
      <c r="I15" s="54" t="s">
        <v>11</v>
      </c>
      <c r="J15" s="53" t="s">
        <v>11</v>
      </c>
      <c r="K15" s="54" t="s">
        <v>11</v>
      </c>
      <c r="L15" s="55" t="s">
        <v>12</v>
      </c>
      <c r="M15" s="56" t="s">
        <v>11</v>
      </c>
    </row>
    <row r="16" spans="1:13" ht="13.5" customHeight="1" x14ac:dyDescent="0.2">
      <c r="A16" s="31" t="s">
        <v>13</v>
      </c>
      <c r="B16" s="57">
        <v>2</v>
      </c>
      <c r="C16" s="58">
        <v>12</v>
      </c>
      <c r="D16" s="59">
        <v>8</v>
      </c>
      <c r="E16" s="34">
        <f>(D16/C16-1)*100</f>
        <v>-33.333333333333336</v>
      </c>
      <c r="F16" s="60">
        <v>554.5</v>
      </c>
      <c r="G16" s="36">
        <v>410.45</v>
      </c>
      <c r="H16" s="61">
        <v>483.94</v>
      </c>
      <c r="I16" s="34">
        <f>(H16/G16-1)*100</f>
        <v>17.904738701425259</v>
      </c>
      <c r="J16" s="60" t="s">
        <v>12</v>
      </c>
      <c r="K16" s="36" t="s">
        <v>12</v>
      </c>
      <c r="L16" s="61">
        <v>298.89</v>
      </c>
      <c r="M16" s="38" t="s">
        <v>11</v>
      </c>
    </row>
    <row r="17" spans="1:13" ht="13.5" customHeight="1" x14ac:dyDescent="0.2">
      <c r="A17" s="31" t="s">
        <v>14</v>
      </c>
      <c r="B17" s="62">
        <v>6</v>
      </c>
      <c r="C17" s="32">
        <v>5</v>
      </c>
      <c r="D17" s="63">
        <v>32</v>
      </c>
      <c r="E17" s="34">
        <f>(D17/C17-1)*100</f>
        <v>540</v>
      </c>
      <c r="F17" s="60">
        <v>400.76</v>
      </c>
      <c r="G17" s="36">
        <v>452.48</v>
      </c>
      <c r="H17" s="61">
        <v>327.96</v>
      </c>
      <c r="I17" s="34">
        <f t="shared" ref="I17" si="1">(H17/G17-1)*100</f>
        <v>-27.519448373408771</v>
      </c>
      <c r="J17" s="60">
        <v>301.95999999999998</v>
      </c>
      <c r="K17" s="36" t="s">
        <v>12</v>
      </c>
      <c r="L17" s="61">
        <v>278.69</v>
      </c>
      <c r="M17" s="38" t="s">
        <v>11</v>
      </c>
    </row>
    <row r="18" spans="1:13" ht="13.5" customHeight="1" x14ac:dyDescent="0.2">
      <c r="A18" s="31" t="s">
        <v>15</v>
      </c>
      <c r="B18" s="62">
        <v>17</v>
      </c>
      <c r="C18" s="32">
        <v>22</v>
      </c>
      <c r="D18" s="63">
        <v>30</v>
      </c>
      <c r="E18" s="34">
        <f>(D18/C18-1)*100</f>
        <v>36.363636363636353</v>
      </c>
      <c r="F18" s="60">
        <v>374</v>
      </c>
      <c r="G18" s="36">
        <v>295.56</v>
      </c>
      <c r="H18" s="61">
        <v>295.13</v>
      </c>
      <c r="I18" s="34">
        <f>(H18/G18-1)*100</f>
        <v>-0.145486534037087</v>
      </c>
      <c r="J18" s="60" t="s">
        <v>12</v>
      </c>
      <c r="K18" s="36" t="s">
        <v>12</v>
      </c>
      <c r="L18" s="61">
        <v>279.02</v>
      </c>
      <c r="M18" s="38" t="s">
        <v>11</v>
      </c>
    </row>
    <row r="19" spans="1:13" ht="13.5" customHeight="1" x14ac:dyDescent="0.2">
      <c r="A19" s="31" t="s">
        <v>16</v>
      </c>
      <c r="B19" s="62" t="s">
        <v>11</v>
      </c>
      <c r="C19" s="32">
        <v>3</v>
      </c>
      <c r="D19" s="63">
        <v>5</v>
      </c>
      <c r="E19" s="34">
        <f>(D19/C19-1)*100</f>
        <v>66.666666666666671</v>
      </c>
      <c r="F19" s="60" t="s">
        <v>11</v>
      </c>
      <c r="G19" s="36">
        <v>230.21</v>
      </c>
      <c r="H19" s="61">
        <v>276.2</v>
      </c>
      <c r="I19" s="34">
        <f>(H19/G19-1)*100</f>
        <v>19.97741192823943</v>
      </c>
      <c r="J19" s="60" t="s">
        <v>11</v>
      </c>
      <c r="K19" s="36" t="s">
        <v>12</v>
      </c>
      <c r="L19" s="61" t="s">
        <v>12</v>
      </c>
      <c r="M19" s="38" t="s">
        <v>11</v>
      </c>
    </row>
    <row r="20" spans="1:13" ht="13.5" customHeight="1" x14ac:dyDescent="0.2">
      <c r="A20" s="64" t="s">
        <v>17</v>
      </c>
      <c r="B20" s="41">
        <v>25</v>
      </c>
      <c r="C20" s="41">
        <v>42</v>
      </c>
      <c r="D20" s="41">
        <v>76</v>
      </c>
      <c r="E20" s="44">
        <f>(D20/C20-1)*100</f>
        <v>80.952380952380949</v>
      </c>
      <c r="F20" s="45">
        <v>394.86</v>
      </c>
      <c r="G20" s="45">
        <v>342.4</v>
      </c>
      <c r="H20" s="45">
        <v>332.3</v>
      </c>
      <c r="I20" s="44">
        <f>(H20/G20-1)*100</f>
        <v>-2.949766355140182</v>
      </c>
      <c r="J20" s="45">
        <v>293.89</v>
      </c>
      <c r="K20" s="45">
        <v>279.89999999999998</v>
      </c>
      <c r="L20" s="45">
        <v>281.77999999999997</v>
      </c>
      <c r="M20" s="46">
        <f>(L20/K20-1)*100</f>
        <v>0.67166845301893652</v>
      </c>
    </row>
    <row r="21" spans="1:13" ht="13.5" customHeight="1" thickBot="1" x14ac:dyDescent="0.25">
      <c r="A21" s="65" t="s">
        <v>19</v>
      </c>
      <c r="B21" s="65"/>
      <c r="C21" s="65"/>
      <c r="D21" s="65"/>
      <c r="E21" s="65"/>
      <c r="F21" s="66"/>
      <c r="G21" s="66"/>
      <c r="H21" s="66"/>
      <c r="I21" s="66"/>
      <c r="J21" s="66"/>
      <c r="K21" s="66"/>
      <c r="L21" s="66"/>
      <c r="M21" s="66"/>
    </row>
    <row r="22" spans="1:13" ht="13.5" customHeight="1" x14ac:dyDescent="0.2">
      <c r="A22" s="67" t="s">
        <v>13</v>
      </c>
      <c r="B22" s="68" t="s">
        <v>11</v>
      </c>
      <c r="C22" s="69">
        <v>2</v>
      </c>
      <c r="D22" s="70" t="s">
        <v>11</v>
      </c>
      <c r="E22" s="71" t="s">
        <v>11</v>
      </c>
      <c r="F22" s="72" t="s">
        <v>11</v>
      </c>
      <c r="G22" s="73">
        <v>311.54000000000002</v>
      </c>
      <c r="H22" s="74" t="s">
        <v>11</v>
      </c>
      <c r="I22" s="71" t="s">
        <v>11</v>
      </c>
      <c r="J22" s="72" t="s">
        <v>11</v>
      </c>
      <c r="K22" s="73" t="s">
        <v>12</v>
      </c>
      <c r="L22" s="74" t="s">
        <v>11</v>
      </c>
      <c r="M22" s="71" t="s">
        <v>11</v>
      </c>
    </row>
    <row r="23" spans="1:13" ht="13.5" customHeight="1" x14ac:dyDescent="0.2">
      <c r="A23" s="67" t="s">
        <v>14</v>
      </c>
      <c r="B23" s="75">
        <v>3</v>
      </c>
      <c r="C23" s="58">
        <v>7</v>
      </c>
      <c r="D23" s="76" t="s">
        <v>11</v>
      </c>
      <c r="E23" s="71" t="s">
        <v>11</v>
      </c>
      <c r="F23" s="39">
        <v>321.83</v>
      </c>
      <c r="G23" s="36">
        <v>292.45999999999998</v>
      </c>
      <c r="H23" s="77" t="s">
        <v>11</v>
      </c>
      <c r="I23" s="71" t="s">
        <v>11</v>
      </c>
      <c r="J23" s="39" t="s">
        <v>12</v>
      </c>
      <c r="K23" s="36" t="s">
        <v>12</v>
      </c>
      <c r="L23" s="77" t="s">
        <v>11</v>
      </c>
      <c r="M23" s="71" t="s">
        <v>11</v>
      </c>
    </row>
    <row r="24" spans="1:13" ht="13.5" customHeight="1" x14ac:dyDescent="0.2">
      <c r="A24" s="67" t="s">
        <v>15</v>
      </c>
      <c r="B24" s="75">
        <v>1</v>
      </c>
      <c r="C24" s="58">
        <v>1</v>
      </c>
      <c r="D24" s="76" t="s">
        <v>11</v>
      </c>
      <c r="E24" s="71" t="s">
        <v>11</v>
      </c>
      <c r="F24" s="39">
        <v>311.20999999999998</v>
      </c>
      <c r="G24" s="36">
        <v>273.22000000000003</v>
      </c>
      <c r="H24" s="77" t="s">
        <v>11</v>
      </c>
      <c r="I24" s="71" t="s">
        <v>11</v>
      </c>
      <c r="J24" s="39" t="s">
        <v>12</v>
      </c>
      <c r="K24" s="36" t="s">
        <v>12</v>
      </c>
      <c r="L24" s="77" t="s">
        <v>11</v>
      </c>
      <c r="M24" s="71" t="s">
        <v>11</v>
      </c>
    </row>
    <row r="25" spans="1:13" ht="13.5" customHeight="1" x14ac:dyDescent="0.2">
      <c r="A25" s="78" t="s">
        <v>17</v>
      </c>
      <c r="B25" s="79">
        <v>4</v>
      </c>
      <c r="C25" s="79">
        <v>10</v>
      </c>
      <c r="D25" s="79" t="s">
        <v>11</v>
      </c>
      <c r="E25" s="80" t="s">
        <v>11</v>
      </c>
      <c r="F25" s="81">
        <v>308.31</v>
      </c>
      <c r="G25" s="81">
        <v>294.35000000000002</v>
      </c>
      <c r="H25" s="81" t="s">
        <v>11</v>
      </c>
      <c r="I25" s="80" t="s">
        <v>11</v>
      </c>
      <c r="J25" s="81" t="s">
        <v>12</v>
      </c>
      <c r="K25" s="81" t="s">
        <v>12</v>
      </c>
      <c r="L25" s="81" t="s">
        <v>11</v>
      </c>
      <c r="M25" s="80" t="s">
        <v>11</v>
      </c>
    </row>
    <row r="26" spans="1:13" ht="13.5" customHeight="1" thickBot="1" x14ac:dyDescent="0.25">
      <c r="A26" s="82" t="s">
        <v>20</v>
      </c>
      <c r="B26" s="82"/>
      <c r="C26" s="82"/>
      <c r="D26" s="82"/>
      <c r="E26" s="82"/>
      <c r="F26" s="66"/>
      <c r="G26" s="66"/>
      <c r="H26" s="66"/>
      <c r="I26" s="66"/>
      <c r="J26" s="66"/>
      <c r="K26" s="66"/>
      <c r="L26" s="66"/>
      <c r="M26" s="66"/>
    </row>
    <row r="27" spans="1:13" ht="13.5" customHeight="1" x14ac:dyDescent="0.2">
      <c r="A27" s="83" t="s">
        <v>13</v>
      </c>
      <c r="B27" s="84">
        <v>4</v>
      </c>
      <c r="C27" s="85">
        <v>13</v>
      </c>
      <c r="D27" s="86">
        <v>5</v>
      </c>
      <c r="E27" s="87">
        <f>(D27/C27-1)*100</f>
        <v>-61.53846153846154</v>
      </c>
      <c r="F27" s="88">
        <v>429.53</v>
      </c>
      <c r="G27" s="73">
        <v>422.9</v>
      </c>
      <c r="H27" s="89">
        <v>400.82</v>
      </c>
      <c r="I27" s="87">
        <f>(H27/G27-1)*100</f>
        <v>-5.2210924568455885</v>
      </c>
      <c r="J27" s="88" t="s">
        <v>12</v>
      </c>
      <c r="K27" s="73">
        <v>294.83999999999997</v>
      </c>
      <c r="L27" s="89" t="s">
        <v>12</v>
      </c>
      <c r="M27" s="90" t="s">
        <v>11</v>
      </c>
    </row>
    <row r="28" spans="1:13" ht="13.5" customHeight="1" x14ac:dyDescent="0.2">
      <c r="A28" s="67" t="s">
        <v>14</v>
      </c>
      <c r="B28" s="75">
        <v>8</v>
      </c>
      <c r="C28" s="58">
        <v>27</v>
      </c>
      <c r="D28" s="91">
        <v>30</v>
      </c>
      <c r="E28" s="87">
        <f>(D28/C28-1)*100</f>
        <v>11.111111111111116</v>
      </c>
      <c r="F28" s="92">
        <v>354.07</v>
      </c>
      <c r="G28" s="36">
        <v>399.43</v>
      </c>
      <c r="H28" s="93">
        <v>376.41</v>
      </c>
      <c r="I28" s="87">
        <f t="shared" ref="I28:I30" si="2">(H28/G28-1)*100</f>
        <v>-5.7632125779235377</v>
      </c>
      <c r="J28" s="92">
        <v>266.74</v>
      </c>
      <c r="K28" s="36">
        <v>282</v>
      </c>
      <c r="L28" s="93" t="s">
        <v>12</v>
      </c>
      <c r="M28" s="90" t="s">
        <v>11</v>
      </c>
    </row>
    <row r="29" spans="1:13" ht="13.5" customHeight="1" x14ac:dyDescent="0.2">
      <c r="A29" s="67" t="s">
        <v>15</v>
      </c>
      <c r="B29" s="94">
        <v>55</v>
      </c>
      <c r="C29" s="32">
        <v>66</v>
      </c>
      <c r="D29" s="95">
        <v>84</v>
      </c>
      <c r="E29" s="87">
        <f>(D29/C29-1)*100</f>
        <v>27.27272727272727</v>
      </c>
      <c r="F29" s="92">
        <v>313.33999999999997</v>
      </c>
      <c r="G29" s="36">
        <v>329.05</v>
      </c>
      <c r="H29" s="93">
        <v>315.18</v>
      </c>
      <c r="I29" s="87">
        <f t="shared" si="2"/>
        <v>-4.2151648685610059</v>
      </c>
      <c r="J29" s="92">
        <v>261.99</v>
      </c>
      <c r="K29" s="36">
        <v>266.02999999999997</v>
      </c>
      <c r="L29" s="93">
        <v>279.83</v>
      </c>
      <c r="M29" s="90">
        <f>(L29/K29-1)*100</f>
        <v>5.1873848814043555</v>
      </c>
    </row>
    <row r="30" spans="1:13" ht="13.5" customHeight="1" x14ac:dyDescent="0.2">
      <c r="A30" s="67" t="s">
        <v>16</v>
      </c>
      <c r="B30" s="94">
        <v>71</v>
      </c>
      <c r="C30" s="32">
        <v>70</v>
      </c>
      <c r="D30" s="95">
        <v>78</v>
      </c>
      <c r="E30" s="87">
        <f>(D30/C30-1)*100</f>
        <v>11.428571428571432</v>
      </c>
      <c r="F30" s="92">
        <v>249.33</v>
      </c>
      <c r="G30" s="36">
        <v>240.21</v>
      </c>
      <c r="H30" s="93">
        <v>227.72</v>
      </c>
      <c r="I30" s="87">
        <f t="shared" si="2"/>
        <v>-5.1996170017901022</v>
      </c>
      <c r="J30" s="92">
        <v>225.47</v>
      </c>
      <c r="K30" s="36">
        <v>222.52</v>
      </c>
      <c r="L30" s="93">
        <v>221.35</v>
      </c>
      <c r="M30" s="90">
        <f>(L30/K30-1)*100</f>
        <v>-0.52579543411829244</v>
      </c>
    </row>
    <row r="31" spans="1:13" ht="13.5" customHeight="1" x14ac:dyDescent="0.2">
      <c r="A31" s="96" t="s">
        <v>17</v>
      </c>
      <c r="B31" s="97">
        <v>138</v>
      </c>
      <c r="C31" s="97">
        <v>176</v>
      </c>
      <c r="D31" s="98">
        <v>197</v>
      </c>
      <c r="E31" s="44">
        <f>(D31/C31-1)*100</f>
        <v>11.931818181818187</v>
      </c>
      <c r="F31" s="81">
        <v>286.13</v>
      </c>
      <c r="G31" s="81">
        <v>311.44</v>
      </c>
      <c r="H31" s="99">
        <v>292.05</v>
      </c>
      <c r="I31" s="44">
        <f>(H31/G31-1)*100</f>
        <v>-6.2259183149242165</v>
      </c>
      <c r="J31" s="81">
        <v>247.61</v>
      </c>
      <c r="K31" s="81">
        <v>258.72000000000003</v>
      </c>
      <c r="L31" s="99">
        <v>263.83</v>
      </c>
      <c r="M31" s="46">
        <f>(L31/K31-1)*100</f>
        <v>1.9751082251082019</v>
      </c>
    </row>
    <row r="32" spans="1:13" ht="13.5" customHeight="1" thickBot="1" x14ac:dyDescent="0.25">
      <c r="A32" s="100" t="s">
        <v>21</v>
      </c>
      <c r="B32" s="100"/>
      <c r="C32" s="100"/>
      <c r="D32" s="100"/>
      <c r="E32" s="100"/>
      <c r="F32" s="101"/>
      <c r="G32" s="101"/>
      <c r="H32" s="101"/>
      <c r="I32" s="101"/>
      <c r="J32" s="101"/>
      <c r="K32" s="101"/>
      <c r="L32" s="101"/>
      <c r="M32" s="101"/>
    </row>
    <row r="33" spans="1:13" ht="13.5" customHeight="1" x14ac:dyDescent="0.2">
      <c r="A33" s="102" t="s">
        <v>13</v>
      </c>
      <c r="B33" s="103">
        <v>1</v>
      </c>
      <c r="C33" s="104">
        <v>5</v>
      </c>
      <c r="D33" s="105">
        <v>2</v>
      </c>
      <c r="E33" s="106">
        <f>(D33/C33-1)*100</f>
        <v>-60</v>
      </c>
      <c r="F33" s="88">
        <v>225.6</v>
      </c>
      <c r="G33" s="73">
        <v>302.89999999999998</v>
      </c>
      <c r="H33" s="89">
        <v>362.34</v>
      </c>
      <c r="I33" s="106">
        <f>(H33/G33-1)*100</f>
        <v>19.623638164410707</v>
      </c>
      <c r="J33" s="88" t="s">
        <v>12</v>
      </c>
      <c r="K33" s="73" t="s">
        <v>12</v>
      </c>
      <c r="L33" s="89" t="s">
        <v>12</v>
      </c>
      <c r="M33" s="107" t="s">
        <v>11</v>
      </c>
    </row>
    <row r="34" spans="1:13" ht="13.5" customHeight="1" x14ac:dyDescent="0.2">
      <c r="A34" s="67" t="s">
        <v>14</v>
      </c>
      <c r="B34" s="94">
        <v>18</v>
      </c>
      <c r="C34" s="32">
        <v>63</v>
      </c>
      <c r="D34" s="95">
        <v>24</v>
      </c>
      <c r="E34" s="87">
        <f>(D34/C34-1)*100</f>
        <v>-61.904761904761905</v>
      </c>
      <c r="F34" s="92">
        <v>313.23</v>
      </c>
      <c r="G34" s="36">
        <v>287.75</v>
      </c>
      <c r="H34" s="93">
        <v>309.92</v>
      </c>
      <c r="I34" s="87">
        <f>(H34/G34-1)*100</f>
        <v>7.7046046915725475</v>
      </c>
      <c r="J34" s="92" t="s">
        <v>12</v>
      </c>
      <c r="K34" s="36" t="s">
        <v>12</v>
      </c>
      <c r="L34" s="93" t="s">
        <v>12</v>
      </c>
      <c r="M34" s="90" t="s">
        <v>11</v>
      </c>
    </row>
    <row r="35" spans="1:13" ht="13.5" customHeight="1" x14ac:dyDescent="0.2">
      <c r="A35" s="67" t="s">
        <v>15</v>
      </c>
      <c r="B35" s="94">
        <v>22</v>
      </c>
      <c r="C35" s="32">
        <v>22</v>
      </c>
      <c r="D35" s="95">
        <v>29</v>
      </c>
      <c r="E35" s="87">
        <f>(D35/C35-1)*100</f>
        <v>31.818181818181813</v>
      </c>
      <c r="F35" s="92">
        <v>306.20999999999998</v>
      </c>
      <c r="G35" s="36">
        <v>283.62</v>
      </c>
      <c r="H35" s="93">
        <v>290.37</v>
      </c>
      <c r="I35" s="87">
        <f>(H35/G35-1)*100</f>
        <v>2.3799449968267439</v>
      </c>
      <c r="J35" s="92">
        <v>267.39</v>
      </c>
      <c r="K35" s="36">
        <v>276.27999999999997</v>
      </c>
      <c r="L35" s="93">
        <v>294.38</v>
      </c>
      <c r="M35" s="90">
        <f>(L35/K35-1)*100</f>
        <v>6.5513247430143418</v>
      </c>
    </row>
    <row r="36" spans="1:13" ht="13.5" customHeight="1" x14ac:dyDescent="0.2">
      <c r="A36" s="67" t="s">
        <v>16</v>
      </c>
      <c r="B36" s="94">
        <v>10</v>
      </c>
      <c r="C36" s="32">
        <v>9</v>
      </c>
      <c r="D36" s="95">
        <v>9</v>
      </c>
      <c r="E36" s="87">
        <f>(D36/C36-1)*100</f>
        <v>0</v>
      </c>
      <c r="F36" s="92">
        <v>230.76</v>
      </c>
      <c r="G36" s="36">
        <v>277.38</v>
      </c>
      <c r="H36" s="93">
        <v>169.08</v>
      </c>
      <c r="I36" s="87">
        <f t="shared" ref="I36" si="3">(H36/G36-1)*100</f>
        <v>-39.043910880380693</v>
      </c>
      <c r="J36" s="92" t="s">
        <v>12</v>
      </c>
      <c r="K36" s="36">
        <v>209.43</v>
      </c>
      <c r="L36" s="93">
        <v>254.31</v>
      </c>
      <c r="M36" s="90">
        <f>(L36/K36-1)*100</f>
        <v>21.429594613952151</v>
      </c>
    </row>
    <row r="37" spans="1:13" ht="13.5" customHeight="1" x14ac:dyDescent="0.2">
      <c r="A37" s="96" t="s">
        <v>17</v>
      </c>
      <c r="B37" s="97">
        <v>51</v>
      </c>
      <c r="C37" s="97">
        <v>99</v>
      </c>
      <c r="D37" s="98">
        <v>64</v>
      </c>
      <c r="E37" s="44">
        <f>(D37/C37-1)*100</f>
        <v>-35.353535353535349</v>
      </c>
      <c r="F37" s="81">
        <v>292.31</v>
      </c>
      <c r="G37" s="81">
        <v>277.38</v>
      </c>
      <c r="H37" s="99">
        <v>282.89</v>
      </c>
      <c r="I37" s="44">
        <f>(H37/G37-1)*100</f>
        <v>1.9864445886509374</v>
      </c>
      <c r="J37" s="81">
        <v>265.60000000000002</v>
      </c>
      <c r="K37" s="81">
        <v>296.33999999999997</v>
      </c>
      <c r="L37" s="99">
        <v>306.67</v>
      </c>
      <c r="M37" s="46">
        <f>(L37/K37-1)*100</f>
        <v>3.4858608355267773</v>
      </c>
    </row>
    <row r="38" spans="1:13" ht="13.5" customHeight="1" thickBot="1" x14ac:dyDescent="0.25">
      <c r="A38" s="108" t="s">
        <v>22</v>
      </c>
      <c r="B38" s="108"/>
      <c r="C38" s="108"/>
      <c r="D38" s="108"/>
      <c r="E38" s="108"/>
      <c r="F38" s="66"/>
      <c r="G38" s="66"/>
      <c r="H38" s="66"/>
      <c r="I38" s="66"/>
      <c r="J38" s="66"/>
      <c r="K38" s="66"/>
      <c r="L38" s="66"/>
      <c r="M38" s="66"/>
    </row>
    <row r="39" spans="1:13" ht="13.5" customHeight="1" x14ac:dyDescent="0.2">
      <c r="A39" s="109" t="s">
        <v>13</v>
      </c>
      <c r="B39" s="68" t="s">
        <v>11</v>
      </c>
      <c r="C39" s="69" t="s">
        <v>11</v>
      </c>
      <c r="D39" s="110" t="s">
        <v>11</v>
      </c>
      <c r="E39" s="38" t="s">
        <v>11</v>
      </c>
      <c r="F39" s="72" t="s">
        <v>11</v>
      </c>
      <c r="G39" s="73" t="s">
        <v>11</v>
      </c>
      <c r="H39" s="111" t="s">
        <v>11</v>
      </c>
      <c r="I39" s="38" t="s">
        <v>11</v>
      </c>
      <c r="J39" s="72" t="s">
        <v>11</v>
      </c>
      <c r="K39" s="73" t="s">
        <v>11</v>
      </c>
      <c r="L39" s="111" t="s">
        <v>11</v>
      </c>
      <c r="M39" s="38" t="s">
        <v>11</v>
      </c>
    </row>
    <row r="40" spans="1:13" ht="13.5" customHeight="1" x14ac:dyDescent="0.2">
      <c r="A40" s="109" t="s">
        <v>14</v>
      </c>
      <c r="B40" s="112" t="s">
        <v>11</v>
      </c>
      <c r="C40" s="113">
        <v>1</v>
      </c>
      <c r="D40" s="114" t="s">
        <v>11</v>
      </c>
      <c r="E40" s="38" t="s">
        <v>11</v>
      </c>
      <c r="F40" s="39" t="s">
        <v>11</v>
      </c>
      <c r="G40" s="36">
        <v>329.37</v>
      </c>
      <c r="H40" s="37" t="s">
        <v>11</v>
      </c>
      <c r="I40" s="38" t="s">
        <v>11</v>
      </c>
      <c r="J40" s="39" t="s">
        <v>11</v>
      </c>
      <c r="K40" s="36" t="s">
        <v>12</v>
      </c>
      <c r="L40" s="37" t="s">
        <v>11</v>
      </c>
      <c r="M40" s="38" t="s">
        <v>11</v>
      </c>
    </row>
    <row r="41" spans="1:13" ht="13.5" customHeight="1" x14ac:dyDescent="0.2">
      <c r="A41" s="115" t="s">
        <v>17</v>
      </c>
      <c r="B41" s="116" t="s">
        <v>11</v>
      </c>
      <c r="C41" s="116">
        <v>1</v>
      </c>
      <c r="D41" s="117" t="s">
        <v>11</v>
      </c>
      <c r="E41" s="46" t="s">
        <v>11</v>
      </c>
      <c r="F41" s="118" t="s">
        <v>11</v>
      </c>
      <c r="G41" s="118">
        <v>329.37</v>
      </c>
      <c r="H41" s="119" t="s">
        <v>11</v>
      </c>
      <c r="I41" s="46" t="s">
        <v>11</v>
      </c>
      <c r="J41" s="118" t="s">
        <v>11</v>
      </c>
      <c r="K41" s="118" t="s">
        <v>12</v>
      </c>
      <c r="L41" s="119" t="s">
        <v>11</v>
      </c>
      <c r="M41" s="46" t="s">
        <v>11</v>
      </c>
    </row>
    <row r="42" spans="1:13" ht="13.5" customHeight="1" x14ac:dyDescent="0.2">
      <c r="A42" s="120" t="s">
        <v>23</v>
      </c>
      <c r="B42" s="121">
        <v>298</v>
      </c>
      <c r="C42" s="121">
        <v>464</v>
      </c>
      <c r="D42" s="121">
        <v>558</v>
      </c>
      <c r="E42" s="122">
        <f>(D42/C42-1)*100</f>
        <v>20.258620689655181</v>
      </c>
      <c r="F42" s="123" t="s">
        <v>24</v>
      </c>
      <c r="G42" s="124" t="s">
        <v>24</v>
      </c>
      <c r="H42" s="124" t="s">
        <v>24</v>
      </c>
      <c r="I42" s="124" t="s">
        <v>24</v>
      </c>
      <c r="J42" s="124" t="s">
        <v>24</v>
      </c>
      <c r="K42" s="124" t="s">
        <v>24</v>
      </c>
      <c r="L42" s="125" t="s">
        <v>24</v>
      </c>
      <c r="M42" s="125" t="s">
        <v>24</v>
      </c>
    </row>
    <row r="43" spans="1:13" ht="13.5" customHeight="1" x14ac:dyDescent="0.2">
      <c r="A43" s="126" t="s">
        <v>25</v>
      </c>
      <c r="B43" s="124" t="s">
        <v>24</v>
      </c>
      <c r="C43" s="124" t="s">
        <v>24</v>
      </c>
      <c r="D43" s="124" t="s">
        <v>24</v>
      </c>
      <c r="E43" s="122" t="s">
        <v>24</v>
      </c>
      <c r="F43" s="124">
        <v>301.31</v>
      </c>
      <c r="G43" s="124">
        <v>317.06</v>
      </c>
      <c r="H43" s="124">
        <v>297.85000000000002</v>
      </c>
      <c r="I43" s="124">
        <f>(H43/G43-1)*100</f>
        <v>-6.0587901343594153</v>
      </c>
      <c r="J43" s="124">
        <v>267.11</v>
      </c>
      <c r="K43" s="124">
        <v>282.61</v>
      </c>
      <c r="L43" s="125">
        <v>277.93</v>
      </c>
      <c r="M43" s="125">
        <f>(L43/K43-1)*100</f>
        <v>-1.6559923569583579</v>
      </c>
    </row>
    <row r="44" spans="1:13" x14ac:dyDescent="0.2">
      <c r="A44" s="127"/>
      <c r="B44" s="128"/>
      <c r="C44" s="128"/>
      <c r="D44" s="128"/>
      <c r="E44" s="129"/>
    </row>
    <row r="45" spans="1:13" x14ac:dyDescent="0.2">
      <c r="A45" s="127" t="s">
        <v>26</v>
      </c>
      <c r="B45" s="128"/>
      <c r="C45" s="128"/>
      <c r="D45" s="128"/>
      <c r="E45" s="129"/>
    </row>
    <row r="46" spans="1:13" x14ac:dyDescent="0.2">
      <c r="A46" s="130" t="s">
        <v>27</v>
      </c>
      <c r="B46" s="131"/>
      <c r="C46" s="131"/>
      <c r="D46" s="131"/>
    </row>
    <row r="47" spans="1:13" x14ac:dyDescent="0.2">
      <c r="A47" s="130"/>
      <c r="B47" s="131"/>
      <c r="C47" s="132"/>
      <c r="D47" s="132"/>
      <c r="M47" s="133" t="s">
        <v>28</v>
      </c>
    </row>
    <row r="48" spans="1:13" x14ac:dyDescent="0.2">
      <c r="B48" s="131"/>
      <c r="C48" s="131"/>
      <c r="D48" s="131"/>
      <c r="M48" s="133" t="s">
        <v>29</v>
      </c>
    </row>
    <row r="49" spans="3:6" x14ac:dyDescent="0.2">
      <c r="C49" s="134"/>
      <c r="D49" s="134"/>
      <c r="E49" s="135"/>
      <c r="F49" s="135"/>
    </row>
    <row r="50" spans="3:6" ht="23.25" customHeight="1" x14ac:dyDescent="0.2">
      <c r="C50" s="136"/>
      <c r="D50" s="136"/>
      <c r="E50" s="136"/>
      <c r="F50" s="136"/>
    </row>
  </sheetData>
  <mergeCells count="18">
    <mergeCell ref="A38:M38"/>
    <mergeCell ref="C50:F50"/>
    <mergeCell ref="M5:M6"/>
    <mergeCell ref="A7:M7"/>
    <mergeCell ref="A14:M14"/>
    <mergeCell ref="A21:M21"/>
    <mergeCell ref="A26:M26"/>
    <mergeCell ref="A32:M32"/>
    <mergeCell ref="A2:M2"/>
    <mergeCell ref="A4:A6"/>
    <mergeCell ref="B4:E4"/>
    <mergeCell ref="F4:I4"/>
    <mergeCell ref="J4:M4"/>
    <mergeCell ref="B5:D5"/>
    <mergeCell ref="E5:E6"/>
    <mergeCell ref="F5:H5"/>
    <mergeCell ref="I5:I6"/>
    <mergeCell ref="J5:L5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2021-05-13T06:08:01Z</dcterms:created>
  <dcterms:modified xsi:type="dcterms:W3CDTF">2021-05-13T06:08:35Z</dcterms:modified>
</cp:coreProperties>
</file>