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1\03\"/>
    </mc:Choice>
  </mc:AlternateContent>
  <bookViews>
    <workbookView xWindow="0" yWindow="0" windowWidth="15435" windowHeight="11625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1" l="1"/>
  <c r="I42" i="1"/>
  <c r="E41" i="1"/>
  <c r="M36" i="1"/>
  <c r="I36" i="1"/>
  <c r="E36" i="1"/>
  <c r="I35" i="1"/>
  <c r="E35" i="1"/>
  <c r="M34" i="1"/>
  <c r="I34" i="1"/>
  <c r="E34" i="1"/>
  <c r="I33" i="1"/>
  <c r="E33" i="1"/>
  <c r="I32" i="1"/>
  <c r="E32" i="1"/>
  <c r="M30" i="1"/>
  <c r="I30" i="1"/>
  <c r="E30" i="1"/>
  <c r="M29" i="1"/>
  <c r="I29" i="1"/>
  <c r="E29" i="1"/>
  <c r="M28" i="1"/>
  <c r="I28" i="1"/>
  <c r="E28" i="1"/>
  <c r="M27" i="1"/>
  <c r="I27" i="1"/>
  <c r="E27" i="1"/>
  <c r="I26" i="1"/>
  <c r="E26" i="1"/>
  <c r="I24" i="1"/>
  <c r="E24" i="1"/>
  <c r="I23" i="1"/>
  <c r="E23" i="1"/>
  <c r="E22" i="1"/>
  <c r="M19" i="1"/>
  <c r="I19" i="1"/>
  <c r="E19" i="1"/>
  <c r="I17" i="1"/>
  <c r="E17" i="1"/>
  <c r="I16" i="1"/>
  <c r="E16" i="1"/>
  <c r="I15" i="1"/>
  <c r="E15" i="1"/>
  <c r="M13" i="1"/>
  <c r="I13" i="1"/>
  <c r="E13" i="1"/>
  <c r="I12" i="1"/>
  <c r="E12" i="1"/>
  <c r="M11" i="1"/>
  <c r="I11" i="1"/>
  <c r="E11" i="1"/>
  <c r="M10" i="1"/>
  <c r="I10" i="1"/>
  <c r="E10" i="1"/>
  <c r="I9" i="1"/>
  <c r="E9" i="1"/>
</calcChain>
</file>

<file path=xl/sharedStrings.xml><?xml version="1.0" encoding="utf-8"?>
<sst xmlns="http://schemas.openxmlformats.org/spreadsheetml/2006/main" count="168" uniqueCount="30">
  <si>
    <t>Suklasifikuotų ekologinės gamybos ūkiuose užaugintų galvijų skerdenų skaičius,
 vidutinis skerdenų svoris ir vidutinės supirkimo kainos Lietuvos įmonėse 2021 m. kovo mėn. pagal MS–1 ataskaitą</t>
  </si>
  <si>
    <t>Kategorija pagal
raumeningumą</t>
  </si>
  <si>
    <t>Skerdenų skaičius, vnt.</t>
  </si>
  <si>
    <t>Vidutinis skerdenų svoris, kg</t>
  </si>
  <si>
    <t>Vidutinė supirkimo kaina,
 EUR/100 kg skerdenų (be PVM)</t>
  </si>
  <si>
    <t>Mėnesio pokytis*, %</t>
  </si>
  <si>
    <t>sausis</t>
  </si>
  <si>
    <t>vasaris</t>
  </si>
  <si>
    <t>kovas</t>
  </si>
  <si>
    <t>Jauni  buliai (A):</t>
  </si>
  <si>
    <t>E</t>
  </si>
  <si>
    <t>-</t>
  </si>
  <si>
    <t>●</t>
  </si>
  <si>
    <t>U</t>
  </si>
  <si>
    <t>R</t>
  </si>
  <si>
    <t>O</t>
  </si>
  <si>
    <t>P</t>
  </si>
  <si>
    <t>E-P</t>
  </si>
  <si>
    <t>Buliai (B):</t>
  </si>
  <si>
    <t>Jaučiai (C):</t>
  </si>
  <si>
    <t>Karvės (D):</t>
  </si>
  <si>
    <t>Telyčios (E):</t>
  </si>
  <si>
    <t>8 mėnesių ir jaunesnių nei 12 mėnesių galvijai (Z):</t>
  </si>
  <si>
    <t>Iš viso (A-Z)</t>
  </si>
  <si>
    <t>X</t>
  </si>
  <si>
    <t>Vidutinis (-ė) (A–Z)</t>
  </si>
  <si>
    <t>● - konfidencialūs duomenys</t>
  </si>
  <si>
    <t>* lyginant 2021 m. kovo mėn. su vasario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</si>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</sst>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8"/>
      <name val="Arial"/>
      <family val="2"/>
      <charset val="186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3743705557422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thin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0" tint="-0.14990691854609822"/>
      </bottom>
      <diagonal/>
    </border>
    <border>
      <left style="thin">
        <color theme="0" tint="-0.1498764000366222"/>
      </left>
      <right/>
      <top style="medium">
        <color theme="0" tint="-0.14990691854609822"/>
      </top>
      <bottom/>
      <diagonal/>
    </border>
    <border>
      <left/>
      <right/>
      <top style="medium">
        <color theme="0" tint="-0.14990691854609822"/>
      </top>
      <bottom/>
      <diagonal/>
    </border>
    <border>
      <left/>
      <right style="thin">
        <color theme="0" tint="-0.1498764000366222"/>
      </right>
      <top style="medium">
        <color theme="0" tint="-0.14990691854609822"/>
      </top>
      <bottom/>
      <diagonal/>
    </border>
    <border>
      <left style="thin">
        <color theme="0" tint="-0.14987640003662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/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3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/>
    <xf numFmtId="0" fontId="4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right" vertical="center" wrapText="1" indent="1"/>
    </xf>
    <xf numFmtId="0" fontId="5" fillId="0" borderId="13" xfId="0" applyFont="1" applyFill="1" applyBorder="1" applyAlignment="1">
      <alignment horizontal="right" vertical="center" wrapText="1" indent="1"/>
    </xf>
    <xf numFmtId="0" fontId="5" fillId="0" borderId="14" xfId="0" applyFont="1" applyFill="1" applyBorder="1" applyAlignment="1">
      <alignment horizontal="right" vertical="center" wrapText="1" indent="1"/>
    </xf>
    <xf numFmtId="0" fontId="5" fillId="0" borderId="0" xfId="0" applyFont="1" applyFill="1" applyBorder="1" applyAlignment="1">
      <alignment horizontal="right" vertical="center" wrapText="1" indent="1"/>
    </xf>
    <xf numFmtId="0" fontId="5" fillId="0" borderId="12" xfId="0" applyFont="1" applyBorder="1" applyAlignment="1">
      <alignment horizontal="right" indent="1"/>
    </xf>
    <xf numFmtId="0" fontId="5" fillId="0" borderId="13" xfId="0" applyFont="1" applyBorder="1" applyAlignment="1">
      <alignment horizontal="right" indent="1"/>
    </xf>
    <xf numFmtId="0" fontId="5" fillId="0" borderId="14" xfId="0" applyFont="1" applyBorder="1" applyAlignment="1">
      <alignment horizontal="right" indent="1"/>
    </xf>
    <xf numFmtId="0" fontId="5" fillId="0" borderId="0" xfId="0" applyFont="1" applyBorder="1" applyAlignment="1">
      <alignment horizontal="right" indent="1"/>
    </xf>
    <xf numFmtId="0" fontId="6" fillId="0" borderId="12" xfId="0" applyFont="1" applyBorder="1" applyAlignment="1">
      <alignment horizontal="right" indent="1"/>
    </xf>
    <xf numFmtId="0" fontId="6" fillId="0" borderId="13" xfId="0" applyFont="1" applyBorder="1" applyAlignment="1">
      <alignment horizontal="right" indent="1"/>
    </xf>
    <xf numFmtId="0" fontId="6" fillId="0" borderId="14" xfId="0" applyFont="1" applyBorder="1" applyAlignment="1">
      <alignment horizontal="right" indent="1"/>
    </xf>
    <xf numFmtId="0" fontId="6" fillId="0" borderId="0" xfId="0" applyFont="1" applyBorder="1" applyAlignment="1">
      <alignment horizontal="right" indent="1"/>
    </xf>
    <xf numFmtId="0" fontId="4" fillId="0" borderId="0" xfId="0" applyFont="1" applyFill="1" applyBorder="1" applyAlignment="1">
      <alignment horizontal="center"/>
    </xf>
    <xf numFmtId="3" fontId="5" fillId="0" borderId="15" xfId="0" applyNumberFormat="1" applyFont="1" applyFill="1" applyBorder="1" applyAlignment="1">
      <alignment horizontal="right" vertical="center" indent="1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16" xfId="0" applyNumberFormat="1" applyFont="1" applyFill="1" applyBorder="1" applyAlignment="1">
      <alignment horizontal="right" vertical="center" indent="1"/>
    </xf>
    <xf numFmtId="4" fontId="5" fillId="0" borderId="0" xfId="0" quotePrefix="1" applyNumberFormat="1" applyFont="1" applyFill="1" applyBorder="1" applyAlignment="1">
      <alignment horizontal="right" vertical="center" wrapText="1" indent="1"/>
    </xf>
    <xf numFmtId="2" fontId="5" fillId="0" borderId="15" xfId="0" applyNumberFormat="1" applyFont="1" applyFill="1" applyBorder="1" applyAlignment="1">
      <alignment horizontal="right" vertical="center" indent="1"/>
    </xf>
    <xf numFmtId="2" fontId="5" fillId="0" borderId="0" xfId="0" applyNumberFormat="1" applyFont="1" applyBorder="1" applyAlignment="1">
      <alignment horizontal="right" vertical="center" indent="1"/>
    </xf>
    <xf numFmtId="2" fontId="5" fillId="0" borderId="16" xfId="0" applyNumberFormat="1" applyFont="1" applyBorder="1" applyAlignment="1">
      <alignment horizontal="right" vertical="center" indent="1"/>
    </xf>
    <xf numFmtId="2" fontId="5" fillId="0" borderId="0" xfId="0" quotePrefix="1" applyNumberFormat="1" applyFont="1" applyFill="1" applyBorder="1" applyAlignment="1">
      <alignment horizontal="right" vertical="center" wrapText="1" indent="1"/>
    </xf>
    <xf numFmtId="2" fontId="5" fillId="0" borderId="15" xfId="0" applyNumberFormat="1" applyFont="1" applyBorder="1" applyAlignment="1">
      <alignment horizontal="right" vertical="center" indent="1"/>
    </xf>
    <xf numFmtId="2" fontId="4" fillId="2" borderId="17" xfId="0" applyNumberFormat="1" applyFont="1" applyFill="1" applyBorder="1" applyAlignment="1">
      <alignment horizontal="center"/>
    </xf>
    <xf numFmtId="3" fontId="7" fillId="2" borderId="18" xfId="0" applyNumberFormat="1" applyFont="1" applyFill="1" applyBorder="1" applyAlignment="1">
      <alignment horizontal="right" vertical="center" indent="1"/>
    </xf>
    <xf numFmtId="4" fontId="7" fillId="2" borderId="18" xfId="0" quotePrefix="1" applyNumberFormat="1" applyFont="1" applyFill="1" applyBorder="1" applyAlignment="1">
      <alignment horizontal="right" vertical="center" wrapText="1" indent="1"/>
    </xf>
    <xf numFmtId="2" fontId="7" fillId="2" borderId="18" xfId="0" applyNumberFormat="1" applyFont="1" applyFill="1" applyBorder="1" applyAlignment="1">
      <alignment horizontal="right" vertical="center" indent="1"/>
    </xf>
    <xf numFmtId="2" fontId="7" fillId="2" borderId="18" xfId="0" quotePrefix="1" applyNumberFormat="1" applyFont="1" applyFill="1" applyBorder="1" applyAlignment="1">
      <alignment horizontal="right" vertical="center" wrapText="1" indent="1"/>
    </xf>
    <xf numFmtId="0" fontId="8" fillId="0" borderId="19" xfId="0" applyFont="1" applyFill="1" applyBorder="1" applyAlignment="1">
      <alignment horizontal="center" wrapText="1"/>
    </xf>
    <xf numFmtId="0" fontId="0" fillId="0" borderId="19" xfId="0" applyBorder="1" applyAlignment="1"/>
    <xf numFmtId="3" fontId="5" fillId="0" borderId="20" xfId="0" quotePrefix="1" applyNumberFormat="1" applyFont="1" applyFill="1" applyBorder="1" applyAlignment="1">
      <alignment horizontal="right" vertical="center" indent="1"/>
    </xf>
    <xf numFmtId="3" fontId="5" fillId="0" borderId="21" xfId="0" quotePrefix="1" applyNumberFormat="1" applyFont="1" applyFill="1" applyBorder="1" applyAlignment="1">
      <alignment horizontal="right" vertical="center" indent="1"/>
    </xf>
    <xf numFmtId="3" fontId="5" fillId="0" borderId="22" xfId="0" quotePrefix="1" applyNumberFormat="1" applyFont="1" applyFill="1" applyBorder="1" applyAlignment="1">
      <alignment horizontal="right" vertical="center" indent="1"/>
    </xf>
    <xf numFmtId="2" fontId="5" fillId="0" borderId="20" xfId="0" applyNumberFormat="1" applyFont="1" applyBorder="1" applyAlignment="1">
      <alignment horizontal="right" vertical="center" indent="1"/>
    </xf>
    <xf numFmtId="2" fontId="5" fillId="0" borderId="21" xfId="0" applyNumberFormat="1" applyFont="1" applyBorder="1" applyAlignment="1">
      <alignment horizontal="right" vertical="center" indent="1"/>
    </xf>
    <xf numFmtId="2" fontId="5" fillId="0" borderId="22" xfId="0" applyNumberFormat="1" applyFont="1" applyBorder="1" applyAlignment="1">
      <alignment horizontal="right" vertical="center" indent="1"/>
    </xf>
    <xf numFmtId="3" fontId="5" fillId="0" borderId="23" xfId="0" applyNumberFormat="1" applyFont="1" applyFill="1" applyBorder="1" applyAlignment="1">
      <alignment horizontal="right" vertical="center" indent="1"/>
    </xf>
    <xf numFmtId="3" fontId="5" fillId="0" borderId="24" xfId="0" applyNumberFormat="1" applyFont="1" applyFill="1" applyBorder="1" applyAlignment="1">
      <alignment horizontal="right" vertical="center" indent="1"/>
    </xf>
    <xf numFmtId="2" fontId="5" fillId="0" borderId="23" xfId="0" applyNumberFormat="1" applyFont="1" applyBorder="1" applyAlignment="1">
      <alignment horizontal="right" vertical="center" indent="1"/>
    </xf>
    <xf numFmtId="2" fontId="5" fillId="0" borderId="24" xfId="0" applyNumberFormat="1" applyFont="1" applyBorder="1" applyAlignment="1">
      <alignment horizontal="right" vertical="center" indent="1"/>
    </xf>
    <xf numFmtId="0" fontId="4" fillId="2" borderId="17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0" fillId="0" borderId="25" xfId="0" applyBorder="1" applyAlignment="1"/>
    <xf numFmtId="0" fontId="4" fillId="0" borderId="16" xfId="0" applyFont="1" applyFill="1" applyBorder="1" applyAlignment="1">
      <alignment horizontal="center"/>
    </xf>
    <xf numFmtId="0" fontId="5" fillId="0" borderId="12" xfId="0" quotePrefix="1" applyFont="1" applyFill="1" applyBorder="1" applyAlignment="1">
      <alignment horizontal="right" vertical="center" indent="1"/>
    </xf>
    <xf numFmtId="0" fontId="5" fillId="0" borderId="13" xfId="0" quotePrefix="1" applyFont="1" applyFill="1" applyBorder="1" applyAlignment="1">
      <alignment horizontal="right" vertical="center" indent="1"/>
    </xf>
    <xf numFmtId="0" fontId="5" fillId="0" borderId="26" xfId="0" quotePrefix="1" applyFont="1" applyFill="1" applyBorder="1" applyAlignment="1">
      <alignment horizontal="right" vertical="center" indent="1"/>
    </xf>
    <xf numFmtId="2" fontId="5" fillId="0" borderId="0" xfId="0" quotePrefix="1" applyNumberFormat="1" applyFont="1" applyFill="1" applyBorder="1" applyAlignment="1">
      <alignment horizontal="right" vertical="center" indent="1"/>
    </xf>
    <xf numFmtId="2" fontId="5" fillId="0" borderId="12" xfId="0" applyNumberFormat="1" applyFont="1" applyBorder="1" applyAlignment="1">
      <alignment horizontal="right" vertical="center" indent="1"/>
    </xf>
    <xf numFmtId="2" fontId="5" fillId="0" borderId="13" xfId="0" applyNumberFormat="1" applyFont="1" applyBorder="1" applyAlignment="1">
      <alignment horizontal="right" vertical="center" indent="1"/>
    </xf>
    <xf numFmtId="2" fontId="5" fillId="0" borderId="26" xfId="0" applyNumberFormat="1" applyFont="1" applyBorder="1" applyAlignment="1">
      <alignment horizontal="right" vertical="center" indent="1"/>
    </xf>
    <xf numFmtId="3" fontId="5" fillId="0" borderId="15" xfId="0" quotePrefix="1" applyNumberFormat="1" applyFont="1" applyFill="1" applyBorder="1" applyAlignment="1">
      <alignment horizontal="right" vertical="center" indent="1"/>
    </xf>
    <xf numFmtId="3" fontId="5" fillId="0" borderId="0" xfId="0" quotePrefix="1" applyNumberFormat="1" applyFont="1" applyFill="1" applyBorder="1" applyAlignment="1">
      <alignment horizontal="right" vertical="center" indent="1"/>
    </xf>
    <xf numFmtId="3" fontId="5" fillId="0" borderId="27" xfId="0" quotePrefix="1" applyNumberFormat="1" applyFont="1" applyFill="1" applyBorder="1" applyAlignment="1">
      <alignment horizontal="right" vertical="center" indent="1"/>
    </xf>
    <xf numFmtId="2" fontId="5" fillId="0" borderId="27" xfId="0" applyNumberFormat="1" applyFont="1" applyBorder="1" applyAlignment="1">
      <alignment horizontal="right" vertical="center" indent="1"/>
    </xf>
    <xf numFmtId="0" fontId="4" fillId="2" borderId="28" xfId="0" applyFont="1" applyFill="1" applyBorder="1" applyAlignment="1">
      <alignment horizontal="center"/>
    </xf>
    <xf numFmtId="3" fontId="7" fillId="2" borderId="29" xfId="0" quotePrefix="1" applyNumberFormat="1" applyFont="1" applyFill="1" applyBorder="1" applyAlignment="1">
      <alignment horizontal="right" vertical="center" indent="1"/>
    </xf>
    <xf numFmtId="2" fontId="7" fillId="2" borderId="29" xfId="0" quotePrefix="1" applyNumberFormat="1" applyFont="1" applyFill="1" applyBorder="1" applyAlignment="1">
      <alignment horizontal="right" vertical="center" indent="1"/>
    </xf>
    <xf numFmtId="2" fontId="7" fillId="2" borderId="29" xfId="0" applyNumberFormat="1" applyFont="1" applyFill="1" applyBorder="1" applyAlignment="1">
      <alignment horizontal="right" vertical="center" indent="1"/>
    </xf>
    <xf numFmtId="0" fontId="8" fillId="0" borderId="25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wrapText="1"/>
    </xf>
    <xf numFmtId="3" fontId="5" fillId="0" borderId="12" xfId="0" quotePrefix="1" applyNumberFormat="1" applyFont="1" applyFill="1" applyBorder="1" applyAlignment="1">
      <alignment horizontal="right" vertical="center" wrapText="1" indent="1"/>
    </xf>
    <xf numFmtId="3" fontId="5" fillId="0" borderId="13" xfId="0" quotePrefix="1" applyNumberFormat="1" applyFont="1" applyFill="1" applyBorder="1" applyAlignment="1">
      <alignment horizontal="right" vertical="center" wrapText="1" indent="1"/>
    </xf>
    <xf numFmtId="3" fontId="5" fillId="0" borderId="30" xfId="0" quotePrefix="1" applyNumberFormat="1" applyFont="1" applyFill="1" applyBorder="1" applyAlignment="1">
      <alignment horizontal="right" vertical="center" wrapText="1" indent="1"/>
    </xf>
    <xf numFmtId="4" fontId="5" fillId="0" borderId="31" xfId="0" quotePrefix="1" applyNumberFormat="1" applyFont="1" applyFill="1" applyBorder="1" applyAlignment="1">
      <alignment horizontal="right" vertical="center" wrapText="1" indent="1"/>
    </xf>
    <xf numFmtId="2" fontId="5" fillId="0" borderId="32" xfId="0" applyNumberFormat="1" applyFont="1" applyBorder="1" applyAlignment="1">
      <alignment horizontal="right" vertical="center" indent="1"/>
    </xf>
    <xf numFmtId="2" fontId="5" fillId="0" borderId="30" xfId="0" applyNumberFormat="1" applyFont="1" applyBorder="1" applyAlignment="1">
      <alignment horizontal="right" vertical="center" indent="1"/>
    </xf>
    <xf numFmtId="2" fontId="5" fillId="0" borderId="33" xfId="0" quotePrefix="1" applyNumberFormat="1" applyFont="1" applyFill="1" applyBorder="1" applyAlignment="1">
      <alignment horizontal="right" vertical="center" wrapText="1" indent="1"/>
    </xf>
    <xf numFmtId="3" fontId="5" fillId="0" borderId="34" xfId="0" quotePrefix="1" applyNumberFormat="1" applyFont="1" applyFill="1" applyBorder="1" applyAlignment="1">
      <alignment horizontal="right" vertical="center" indent="1"/>
    </xf>
    <xf numFmtId="2" fontId="5" fillId="0" borderId="33" xfId="0" applyNumberFormat="1" applyFont="1" applyBorder="1" applyAlignment="1">
      <alignment horizontal="right" vertical="center" indent="1"/>
    </xf>
    <xf numFmtId="2" fontId="5" fillId="0" borderId="34" xfId="0" applyNumberFormat="1" applyFont="1" applyBorder="1" applyAlignment="1">
      <alignment horizontal="right" vertical="center" indent="1"/>
    </xf>
    <xf numFmtId="3" fontId="5" fillId="0" borderId="34" xfId="0" applyNumberFormat="1" applyFont="1" applyFill="1" applyBorder="1" applyAlignment="1">
      <alignment horizontal="right" vertical="center" indent="1"/>
    </xf>
    <xf numFmtId="0" fontId="8" fillId="2" borderId="28" xfId="0" applyFont="1" applyFill="1" applyBorder="1" applyAlignment="1">
      <alignment horizontal="center"/>
    </xf>
    <xf numFmtId="3" fontId="7" fillId="2" borderId="29" xfId="0" applyNumberFormat="1" applyFont="1" applyFill="1" applyBorder="1" applyAlignment="1">
      <alignment horizontal="right" vertical="center" indent="1"/>
    </xf>
    <xf numFmtId="3" fontId="7" fillId="2" borderId="0" xfId="0" applyNumberFormat="1" applyFont="1" applyFill="1" applyBorder="1" applyAlignment="1">
      <alignment horizontal="right" vertical="center" indent="1"/>
    </xf>
    <xf numFmtId="2" fontId="7" fillId="2" borderId="0" xfId="0" applyNumberFormat="1" applyFont="1" applyFill="1" applyBorder="1" applyAlignment="1">
      <alignment horizontal="right" vertical="center" indent="1"/>
    </xf>
    <xf numFmtId="0" fontId="8" fillId="0" borderId="0" xfId="0" applyFont="1" applyFill="1" applyBorder="1" applyAlignment="1">
      <alignment horizontal="center" wrapText="1"/>
    </xf>
    <xf numFmtId="0" fontId="0" fillId="0" borderId="0" xfId="0" applyBorder="1" applyAlignment="1"/>
    <xf numFmtId="0" fontId="4" fillId="0" borderId="14" xfId="0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right" vertical="center" indent="1"/>
    </xf>
    <xf numFmtId="3" fontId="5" fillId="0" borderId="13" xfId="0" applyNumberFormat="1" applyFont="1" applyFill="1" applyBorder="1" applyAlignment="1">
      <alignment horizontal="right" vertical="center" indent="1"/>
    </xf>
    <xf numFmtId="3" fontId="5" fillId="0" borderId="30" xfId="0" applyNumberFormat="1" applyFont="1" applyFill="1" applyBorder="1" applyAlignment="1">
      <alignment horizontal="right" vertical="center" indent="1"/>
    </xf>
    <xf numFmtId="4" fontId="5" fillId="0" borderId="35" xfId="0" quotePrefix="1" applyNumberFormat="1" applyFont="1" applyFill="1" applyBorder="1" applyAlignment="1">
      <alignment horizontal="right" vertical="center" wrapText="1" indent="1"/>
    </xf>
    <xf numFmtId="2" fontId="5" fillId="0" borderId="32" xfId="0" quotePrefix="1" applyNumberFormat="1" applyFont="1" applyFill="1" applyBorder="1" applyAlignment="1">
      <alignment horizontal="right" vertical="center" wrapText="1" indent="1"/>
    </xf>
    <xf numFmtId="0" fontId="8" fillId="0" borderId="25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5" fillId="0" borderId="14" xfId="0" quotePrefix="1" applyFont="1" applyFill="1" applyBorder="1" applyAlignment="1">
      <alignment horizontal="right" vertical="center" indent="1"/>
    </xf>
    <xf numFmtId="2" fontId="5" fillId="0" borderId="14" xfId="0" applyNumberFormat="1" applyFont="1" applyBorder="1" applyAlignment="1">
      <alignment horizontal="right" vertical="center" indent="1"/>
    </xf>
    <xf numFmtId="0" fontId="5" fillId="0" borderId="15" xfId="0" quotePrefix="1" applyFont="1" applyFill="1" applyBorder="1" applyAlignment="1">
      <alignment horizontal="right" vertical="center" indent="1"/>
    </xf>
    <xf numFmtId="0" fontId="5" fillId="0" borderId="0" xfId="0" quotePrefix="1" applyFont="1" applyFill="1" applyBorder="1" applyAlignment="1">
      <alignment horizontal="right" vertical="center" indent="1"/>
    </xf>
    <xf numFmtId="0" fontId="5" fillId="0" borderId="16" xfId="0" quotePrefix="1" applyFont="1" applyFill="1" applyBorder="1" applyAlignment="1">
      <alignment horizontal="right" vertical="center" indent="1"/>
    </xf>
    <xf numFmtId="0" fontId="8" fillId="2" borderId="1" xfId="0" applyFont="1" applyFill="1" applyBorder="1" applyAlignment="1">
      <alignment horizontal="center"/>
    </xf>
    <xf numFmtId="3" fontId="7" fillId="2" borderId="2" xfId="0" quotePrefix="1" applyNumberFormat="1" applyFont="1" applyFill="1" applyBorder="1" applyAlignment="1">
      <alignment horizontal="right" vertical="center" indent="1"/>
    </xf>
    <xf numFmtId="3" fontId="7" fillId="2" borderId="18" xfId="0" quotePrefix="1" applyNumberFormat="1" applyFont="1" applyFill="1" applyBorder="1" applyAlignment="1">
      <alignment horizontal="right" vertical="center" indent="1"/>
    </xf>
    <xf numFmtId="2" fontId="5" fillId="2" borderId="2" xfId="0" applyNumberFormat="1" applyFont="1" applyFill="1" applyBorder="1" applyAlignment="1">
      <alignment horizontal="right" vertical="center" indent="1"/>
    </xf>
    <xf numFmtId="2" fontId="5" fillId="2" borderId="18" xfId="0" applyNumberFormat="1" applyFont="1" applyFill="1" applyBorder="1" applyAlignment="1">
      <alignment horizontal="right" vertical="center" indent="1"/>
    </xf>
    <xf numFmtId="0" fontId="8" fillId="4" borderId="4" xfId="0" applyFont="1" applyFill="1" applyBorder="1" applyAlignment="1">
      <alignment horizontal="center"/>
    </xf>
    <xf numFmtId="3" fontId="7" fillId="4" borderId="7" xfId="0" applyNumberFormat="1" applyFont="1" applyFill="1" applyBorder="1" applyAlignment="1">
      <alignment horizontal="right" vertical="center" indent="1"/>
    </xf>
    <xf numFmtId="2" fontId="7" fillId="4" borderId="7" xfId="0" quotePrefix="1" applyNumberFormat="1" applyFont="1" applyFill="1" applyBorder="1" applyAlignment="1">
      <alignment horizontal="right" vertical="center" wrapText="1" indent="1"/>
    </xf>
    <xf numFmtId="0" fontId="7" fillId="4" borderId="7" xfId="0" applyFont="1" applyFill="1" applyBorder="1" applyAlignment="1">
      <alignment horizontal="right" vertical="center" indent="1"/>
    </xf>
    <xf numFmtId="2" fontId="7" fillId="4" borderId="7" xfId="0" applyNumberFormat="1" applyFont="1" applyFill="1" applyBorder="1" applyAlignment="1">
      <alignment horizontal="right" vertical="center" indent="1"/>
    </xf>
    <xf numFmtId="2" fontId="7" fillId="4" borderId="5" xfId="0" applyNumberFormat="1" applyFont="1" applyFill="1" applyBorder="1" applyAlignment="1">
      <alignment horizontal="right" vertical="center" indent="1"/>
    </xf>
    <xf numFmtId="0" fontId="8" fillId="4" borderId="4" xfId="0" applyFont="1" applyFill="1" applyBorder="1" applyAlignment="1">
      <alignment horizontal="left"/>
    </xf>
    <xf numFmtId="0" fontId="9" fillId="0" borderId="0" xfId="1" applyFont="1" applyFill="1" applyAlignment="1">
      <alignment horizontal="left"/>
    </xf>
    <xf numFmtId="2" fontId="10" fillId="0" borderId="0" xfId="0" applyNumberFormat="1" applyFont="1" applyFill="1" applyBorder="1" applyAlignment="1">
      <alignment horizontal="right" indent="1"/>
    </xf>
    <xf numFmtId="0" fontId="9" fillId="0" borderId="0" xfId="0" applyFont="1" applyBorder="1" applyAlignment="1"/>
    <xf numFmtId="0" fontId="11" fillId="0" borderId="0" xfId="2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0" fillId="0" borderId="0" xfId="0" applyBorder="1"/>
    <xf numFmtId="0" fontId="13" fillId="0" borderId="0" xfId="0" applyFont="1" applyAlignment="1">
      <alignment horizontal="left" vertical="center" wrapText="1"/>
    </xf>
  </cellXfs>
  <cellStyles count="3">
    <cellStyle name="Įprastas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9"/>
  <sheetViews>
    <sheetView showGridLines="0" tabSelected="1" workbookViewId="0">
      <selection activeCell="A2" sqref="A2:M2"/>
    </sheetView>
  </sheetViews>
  <sheetFormatPr defaultRowHeight="12.75" x14ac:dyDescent="0.2"/>
  <cols>
    <col min="1" max="1" width="15.7109375" customWidth="1"/>
    <col min="2" max="4" width="9.7109375" customWidth="1"/>
    <col min="5" max="5" width="10.7109375" customWidth="1"/>
    <col min="6" max="8" width="9.7109375" customWidth="1"/>
    <col min="9" max="9" width="10.7109375" customWidth="1"/>
    <col min="10" max="12" width="9.7109375" customWidth="1"/>
    <col min="13" max="13" width="10.7109375" customWidth="1"/>
  </cols>
  <sheetData>
    <row r="2" spans="1:13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/>
    </row>
    <row r="4" spans="1:13" ht="30" customHeight="1" x14ac:dyDescent="0.2">
      <c r="A4" s="4" t="s">
        <v>1</v>
      </c>
      <c r="B4" s="5" t="s">
        <v>2</v>
      </c>
      <c r="C4" s="5"/>
      <c r="D4" s="5"/>
      <c r="E4" s="5"/>
      <c r="F4" s="5" t="s">
        <v>3</v>
      </c>
      <c r="G4" s="5"/>
      <c r="H4" s="5"/>
      <c r="I4" s="5"/>
      <c r="J4" s="6" t="s">
        <v>4</v>
      </c>
      <c r="K4" s="5"/>
      <c r="L4" s="7"/>
      <c r="M4" s="7"/>
    </row>
    <row r="5" spans="1:13" ht="15" customHeight="1" x14ac:dyDescent="0.2">
      <c r="A5" s="8"/>
      <c r="B5" s="9">
        <v>2021</v>
      </c>
      <c r="C5" s="10"/>
      <c r="D5" s="11"/>
      <c r="E5" s="12" t="s">
        <v>5</v>
      </c>
      <c r="F5" s="9">
        <v>2021</v>
      </c>
      <c r="G5" s="10"/>
      <c r="H5" s="11"/>
      <c r="I5" s="12" t="s">
        <v>5</v>
      </c>
      <c r="J5" s="9">
        <v>2021</v>
      </c>
      <c r="K5" s="10"/>
      <c r="L5" s="11"/>
      <c r="M5" s="9" t="s">
        <v>5</v>
      </c>
    </row>
    <row r="6" spans="1:13" ht="15" customHeight="1" thickBot="1" x14ac:dyDescent="0.25">
      <c r="A6" s="13"/>
      <c r="B6" s="14" t="s">
        <v>6</v>
      </c>
      <c r="C6" s="14" t="s">
        <v>7</v>
      </c>
      <c r="D6" s="14" t="s">
        <v>8</v>
      </c>
      <c r="E6" s="15"/>
      <c r="F6" s="14" t="s">
        <v>6</v>
      </c>
      <c r="G6" s="14" t="s">
        <v>7</v>
      </c>
      <c r="H6" s="14" t="s">
        <v>8</v>
      </c>
      <c r="I6" s="15"/>
      <c r="J6" s="14" t="s">
        <v>6</v>
      </c>
      <c r="K6" s="14" t="s">
        <v>7</v>
      </c>
      <c r="L6" s="16" t="s">
        <v>8</v>
      </c>
      <c r="M6" s="17"/>
    </row>
    <row r="7" spans="1:13" ht="13.5" customHeight="1" thickBot="1" x14ac:dyDescent="0.25">
      <c r="A7" s="18" t="s">
        <v>9</v>
      </c>
      <c r="B7" s="18"/>
      <c r="C7" s="18"/>
      <c r="D7" s="18"/>
      <c r="E7" s="18"/>
      <c r="F7" s="19"/>
      <c r="G7" s="19"/>
      <c r="H7" s="19"/>
      <c r="I7" s="19"/>
      <c r="J7" s="19"/>
      <c r="K7" s="19"/>
      <c r="L7" s="19"/>
      <c r="M7" s="19"/>
    </row>
    <row r="8" spans="1:13" ht="13.5" customHeight="1" x14ac:dyDescent="0.2">
      <c r="A8" s="20" t="s">
        <v>10</v>
      </c>
      <c r="B8" s="21" t="s">
        <v>11</v>
      </c>
      <c r="C8" s="22" t="s">
        <v>11</v>
      </c>
      <c r="D8" s="23">
        <v>1</v>
      </c>
      <c r="E8" s="24" t="s">
        <v>11</v>
      </c>
      <c r="F8" s="25" t="s">
        <v>11</v>
      </c>
      <c r="G8" s="26" t="s">
        <v>11</v>
      </c>
      <c r="H8" s="27">
        <v>377.98</v>
      </c>
      <c r="I8" s="28" t="s">
        <v>11</v>
      </c>
      <c r="J8" s="29" t="s">
        <v>11</v>
      </c>
      <c r="K8" s="30" t="s">
        <v>11</v>
      </c>
      <c r="L8" s="31" t="s">
        <v>12</v>
      </c>
      <c r="M8" s="32" t="s">
        <v>11</v>
      </c>
    </row>
    <row r="9" spans="1:13" ht="13.5" customHeight="1" x14ac:dyDescent="0.2">
      <c r="A9" s="33" t="s">
        <v>13</v>
      </c>
      <c r="B9" s="34">
        <v>13</v>
      </c>
      <c r="C9" s="35">
        <v>15</v>
      </c>
      <c r="D9" s="36">
        <v>49</v>
      </c>
      <c r="E9" s="37">
        <f>(D9/C9-1)*100</f>
        <v>226.66666666666666</v>
      </c>
      <c r="F9" s="38">
        <v>366.56</v>
      </c>
      <c r="G9" s="39">
        <v>327.98</v>
      </c>
      <c r="H9" s="40">
        <v>386.33</v>
      </c>
      <c r="I9" s="37">
        <f>(H9/G9-1)*100</f>
        <v>17.790718946277195</v>
      </c>
      <c r="J9" s="38" t="s">
        <v>12</v>
      </c>
      <c r="K9" s="39" t="s">
        <v>12</v>
      </c>
      <c r="L9" s="40">
        <v>314.81</v>
      </c>
      <c r="M9" s="41" t="s">
        <v>11</v>
      </c>
    </row>
    <row r="10" spans="1:13" ht="13.5" customHeight="1" x14ac:dyDescent="0.2">
      <c r="A10" s="33" t="s">
        <v>14</v>
      </c>
      <c r="B10" s="34">
        <v>30</v>
      </c>
      <c r="C10" s="35">
        <v>31</v>
      </c>
      <c r="D10" s="36">
        <v>50</v>
      </c>
      <c r="E10" s="37">
        <f>(D10/C10-1)*100</f>
        <v>61.290322580645153</v>
      </c>
      <c r="F10" s="42">
        <v>365.43</v>
      </c>
      <c r="G10" s="39">
        <v>304.16000000000003</v>
      </c>
      <c r="H10" s="40">
        <v>337.17</v>
      </c>
      <c r="I10" s="37">
        <f t="shared" ref="I10:I12" si="0">(H10/G10-1)*100</f>
        <v>10.852840610205149</v>
      </c>
      <c r="J10" s="42">
        <v>294.92</v>
      </c>
      <c r="K10" s="39">
        <v>284.5</v>
      </c>
      <c r="L10" s="40">
        <v>294.7</v>
      </c>
      <c r="M10" s="41">
        <f>(L10/K10-1)*100</f>
        <v>3.5852372583479841</v>
      </c>
    </row>
    <row r="11" spans="1:13" ht="13.5" customHeight="1" x14ac:dyDescent="0.2">
      <c r="A11" s="33" t="s">
        <v>15</v>
      </c>
      <c r="B11" s="34">
        <v>43</v>
      </c>
      <c r="C11" s="35">
        <v>28</v>
      </c>
      <c r="D11" s="36">
        <v>32</v>
      </c>
      <c r="E11" s="37">
        <f>(D11/C11-1)*100</f>
        <v>14.285714285714279</v>
      </c>
      <c r="F11" s="42">
        <v>301.04000000000002</v>
      </c>
      <c r="G11" s="39">
        <v>309.39</v>
      </c>
      <c r="H11" s="40">
        <v>307.69</v>
      </c>
      <c r="I11" s="37">
        <f>(H11/G11-1)*100</f>
        <v>-0.54946830860725937</v>
      </c>
      <c r="J11" s="42">
        <v>272.14999999999998</v>
      </c>
      <c r="K11" s="39">
        <v>286.19</v>
      </c>
      <c r="L11" s="40">
        <v>284.47000000000003</v>
      </c>
      <c r="M11" s="41">
        <f>(L11/K11-1)*100</f>
        <v>-0.60099933610537892</v>
      </c>
    </row>
    <row r="12" spans="1:13" ht="13.5" customHeight="1" x14ac:dyDescent="0.2">
      <c r="A12" s="33" t="s">
        <v>16</v>
      </c>
      <c r="B12" s="34">
        <v>7</v>
      </c>
      <c r="C12" s="35">
        <v>6</v>
      </c>
      <c r="D12" s="36">
        <v>4</v>
      </c>
      <c r="E12" s="37">
        <f>(D12/C12-1)*100</f>
        <v>-33.333333333333336</v>
      </c>
      <c r="F12" s="38">
        <v>234.13</v>
      </c>
      <c r="G12" s="39">
        <v>213.43</v>
      </c>
      <c r="H12" s="40">
        <v>293.42</v>
      </c>
      <c r="I12" s="37">
        <f t="shared" si="0"/>
        <v>37.478330131659085</v>
      </c>
      <c r="J12" s="38" t="s">
        <v>12</v>
      </c>
      <c r="K12" s="39">
        <v>233.88</v>
      </c>
      <c r="L12" s="40" t="s">
        <v>12</v>
      </c>
      <c r="M12" s="41" t="s">
        <v>11</v>
      </c>
    </row>
    <row r="13" spans="1:13" ht="13.5" customHeight="1" x14ac:dyDescent="0.2">
      <c r="A13" s="43" t="s">
        <v>17</v>
      </c>
      <c r="B13" s="44">
        <v>93</v>
      </c>
      <c r="C13" s="44">
        <v>80</v>
      </c>
      <c r="D13" s="44">
        <v>136</v>
      </c>
      <c r="E13" s="45">
        <f>(D13/C13-1)*100</f>
        <v>70</v>
      </c>
      <c r="F13" s="46">
        <v>325.93</v>
      </c>
      <c r="G13" s="46">
        <v>303.66000000000003</v>
      </c>
      <c r="H13" s="46">
        <v>346.96</v>
      </c>
      <c r="I13" s="45">
        <f>(H13/G13-1)*100</f>
        <v>14.259369031153257</v>
      </c>
      <c r="J13" s="46">
        <v>287.55</v>
      </c>
      <c r="K13" s="46">
        <v>286.77</v>
      </c>
      <c r="L13" s="46">
        <v>300.52999999999997</v>
      </c>
      <c r="M13" s="47">
        <f>(L13/K13-1)*100</f>
        <v>4.7982703909055902</v>
      </c>
    </row>
    <row r="14" spans="1:13" ht="13.5" customHeight="1" thickBot="1" x14ac:dyDescent="0.25">
      <c r="A14" s="48" t="s">
        <v>18</v>
      </c>
      <c r="B14" s="48"/>
      <c r="C14" s="48"/>
      <c r="D14" s="48"/>
      <c r="E14" s="48"/>
      <c r="F14" s="49"/>
      <c r="G14" s="49"/>
      <c r="H14" s="49"/>
      <c r="I14" s="49"/>
      <c r="J14" s="49"/>
      <c r="K14" s="49"/>
      <c r="L14" s="49"/>
      <c r="M14" s="49"/>
    </row>
    <row r="15" spans="1:13" ht="13.5" customHeight="1" x14ac:dyDescent="0.2">
      <c r="A15" s="33" t="s">
        <v>13</v>
      </c>
      <c r="B15" s="50">
        <v>5</v>
      </c>
      <c r="C15" s="51">
        <v>2</v>
      </c>
      <c r="D15" s="52">
        <v>12</v>
      </c>
      <c r="E15" s="37">
        <f>(D15/C15-1)*100</f>
        <v>500</v>
      </c>
      <c r="F15" s="53">
        <v>474.4</v>
      </c>
      <c r="G15" s="54">
        <v>554.5</v>
      </c>
      <c r="H15" s="55">
        <v>410.45</v>
      </c>
      <c r="I15" s="37">
        <f>(H15/G15-1)*100</f>
        <v>-25.978358881875565</v>
      </c>
      <c r="J15" s="53" t="s">
        <v>12</v>
      </c>
      <c r="K15" s="54" t="s">
        <v>12</v>
      </c>
      <c r="L15" s="55" t="s">
        <v>12</v>
      </c>
      <c r="M15" s="41" t="s">
        <v>11</v>
      </c>
    </row>
    <row r="16" spans="1:13" ht="13.5" customHeight="1" x14ac:dyDescent="0.2">
      <c r="A16" s="33" t="s">
        <v>14</v>
      </c>
      <c r="B16" s="56">
        <v>6</v>
      </c>
      <c r="C16" s="35">
        <v>6</v>
      </c>
      <c r="D16" s="57">
        <v>5</v>
      </c>
      <c r="E16" s="37">
        <f>(D16/C16-1)*100</f>
        <v>-16.666666666666664</v>
      </c>
      <c r="F16" s="58">
        <v>362.32</v>
      </c>
      <c r="G16" s="39">
        <v>400.76</v>
      </c>
      <c r="H16" s="59">
        <v>452.48</v>
      </c>
      <c r="I16" s="37">
        <f t="shared" ref="I16" si="1">(H16/G16-1)*100</f>
        <v>12.905479588781322</v>
      </c>
      <c r="J16" s="58" t="s">
        <v>12</v>
      </c>
      <c r="K16" s="39">
        <v>301.95999999999998</v>
      </c>
      <c r="L16" s="59" t="s">
        <v>12</v>
      </c>
      <c r="M16" s="41" t="s">
        <v>11</v>
      </c>
    </row>
    <row r="17" spans="1:13" ht="13.5" customHeight="1" x14ac:dyDescent="0.2">
      <c r="A17" s="33" t="s">
        <v>15</v>
      </c>
      <c r="B17" s="56">
        <v>13</v>
      </c>
      <c r="C17" s="35">
        <v>17</v>
      </c>
      <c r="D17" s="57">
        <v>22</v>
      </c>
      <c r="E17" s="37">
        <f>(D17/C17-1)*100</f>
        <v>29.411764705882359</v>
      </c>
      <c r="F17" s="58">
        <v>288.82</v>
      </c>
      <c r="G17" s="39">
        <v>374</v>
      </c>
      <c r="H17" s="59">
        <v>295.56</v>
      </c>
      <c r="I17" s="37">
        <f>(H17/G17-1)*100</f>
        <v>-20.973262032085561</v>
      </c>
      <c r="J17" s="58" t="s">
        <v>12</v>
      </c>
      <c r="K17" s="39" t="s">
        <v>12</v>
      </c>
      <c r="L17" s="59" t="s">
        <v>12</v>
      </c>
      <c r="M17" s="41" t="s">
        <v>11</v>
      </c>
    </row>
    <row r="18" spans="1:13" ht="13.5" customHeight="1" x14ac:dyDescent="0.2">
      <c r="A18" s="33" t="s">
        <v>16</v>
      </c>
      <c r="B18" s="56" t="s">
        <v>11</v>
      </c>
      <c r="C18" s="35" t="s">
        <v>11</v>
      </c>
      <c r="D18" s="57">
        <v>3</v>
      </c>
      <c r="E18" s="37" t="s">
        <v>11</v>
      </c>
      <c r="F18" s="58" t="s">
        <v>11</v>
      </c>
      <c r="G18" s="39" t="s">
        <v>11</v>
      </c>
      <c r="H18" s="59">
        <v>230.21</v>
      </c>
      <c r="I18" s="37" t="s">
        <v>11</v>
      </c>
      <c r="J18" s="58" t="s">
        <v>11</v>
      </c>
      <c r="K18" s="39" t="s">
        <v>11</v>
      </c>
      <c r="L18" s="59" t="s">
        <v>12</v>
      </c>
      <c r="M18" s="41"/>
    </row>
    <row r="19" spans="1:13" ht="13.5" customHeight="1" x14ac:dyDescent="0.2">
      <c r="A19" s="60" t="s">
        <v>17</v>
      </c>
      <c r="B19" s="44">
        <v>24</v>
      </c>
      <c r="C19" s="44">
        <v>25</v>
      </c>
      <c r="D19" s="44">
        <v>42</v>
      </c>
      <c r="E19" s="45">
        <f>(D19/C19-1)*100</f>
        <v>68</v>
      </c>
      <c r="F19" s="46">
        <v>345.86</v>
      </c>
      <c r="G19" s="46">
        <v>394.86</v>
      </c>
      <c r="H19" s="46">
        <v>342.4</v>
      </c>
      <c r="I19" s="45">
        <f>(H19/G19-1)*100</f>
        <v>-13.285721521551952</v>
      </c>
      <c r="J19" s="46">
        <v>261.77999999999997</v>
      </c>
      <c r="K19" s="46">
        <v>293.89</v>
      </c>
      <c r="L19" s="46">
        <v>279.89999999999998</v>
      </c>
      <c r="M19" s="47">
        <f>(L19/K19-1)*100</f>
        <v>-4.7602844601721817</v>
      </c>
    </row>
    <row r="20" spans="1:13" ht="13.5" customHeight="1" thickBot="1" x14ac:dyDescent="0.25">
      <c r="A20" s="61" t="s">
        <v>19</v>
      </c>
      <c r="B20" s="61"/>
      <c r="C20" s="61"/>
      <c r="D20" s="61"/>
      <c r="E20" s="61"/>
      <c r="F20" s="62"/>
      <c r="G20" s="62"/>
      <c r="H20" s="62"/>
      <c r="I20" s="62"/>
      <c r="J20" s="62"/>
      <c r="K20" s="62"/>
      <c r="L20" s="62"/>
      <c r="M20" s="62"/>
    </row>
    <row r="21" spans="1:13" ht="13.5" customHeight="1" x14ac:dyDescent="0.2">
      <c r="A21" s="63" t="s">
        <v>13</v>
      </c>
      <c r="B21" s="64">
        <v>1</v>
      </c>
      <c r="C21" s="65" t="s">
        <v>11</v>
      </c>
      <c r="D21" s="66">
        <v>2</v>
      </c>
      <c r="E21" s="67" t="s">
        <v>11</v>
      </c>
      <c r="F21" s="68">
        <v>304.88</v>
      </c>
      <c r="G21" s="69" t="s">
        <v>11</v>
      </c>
      <c r="H21" s="70">
        <v>311.54000000000002</v>
      </c>
      <c r="I21" s="67" t="s">
        <v>11</v>
      </c>
      <c r="J21" s="68" t="s">
        <v>12</v>
      </c>
      <c r="K21" s="69" t="s">
        <v>11</v>
      </c>
      <c r="L21" s="70" t="s">
        <v>12</v>
      </c>
      <c r="M21" s="67" t="s">
        <v>11</v>
      </c>
    </row>
    <row r="22" spans="1:13" ht="13.5" customHeight="1" x14ac:dyDescent="0.2">
      <c r="A22" s="63" t="s">
        <v>14</v>
      </c>
      <c r="B22" s="71" t="s">
        <v>11</v>
      </c>
      <c r="C22" s="72">
        <v>3</v>
      </c>
      <c r="D22" s="73">
        <v>7</v>
      </c>
      <c r="E22" s="67">
        <f>(D22/C22-1)*100</f>
        <v>133.33333333333334</v>
      </c>
      <c r="F22" s="42" t="s">
        <v>11</v>
      </c>
      <c r="G22" s="39">
        <v>321.83</v>
      </c>
      <c r="H22" s="74">
        <v>292.45999999999998</v>
      </c>
      <c r="I22" s="67" t="s">
        <v>11</v>
      </c>
      <c r="J22" s="42" t="s">
        <v>11</v>
      </c>
      <c r="K22" s="39" t="s">
        <v>12</v>
      </c>
      <c r="L22" s="74" t="s">
        <v>12</v>
      </c>
      <c r="M22" s="67" t="s">
        <v>11</v>
      </c>
    </row>
    <row r="23" spans="1:13" ht="13.5" customHeight="1" x14ac:dyDescent="0.2">
      <c r="A23" s="63" t="s">
        <v>15</v>
      </c>
      <c r="B23" s="71">
        <v>2</v>
      </c>
      <c r="C23" s="72">
        <v>1</v>
      </c>
      <c r="D23" s="73">
        <v>1</v>
      </c>
      <c r="E23" s="67">
        <f>(D23/C23-1)*100</f>
        <v>0</v>
      </c>
      <c r="F23" s="42">
        <v>297.58</v>
      </c>
      <c r="G23" s="39">
        <v>311.20999999999998</v>
      </c>
      <c r="H23" s="74">
        <v>273.22000000000003</v>
      </c>
      <c r="I23" s="67">
        <f>(G23/F23-1)*100</f>
        <v>4.5802809328583827</v>
      </c>
      <c r="J23" s="42" t="s">
        <v>12</v>
      </c>
      <c r="K23" s="39" t="s">
        <v>12</v>
      </c>
      <c r="L23" s="74" t="s">
        <v>12</v>
      </c>
      <c r="M23" s="67" t="s">
        <v>11</v>
      </c>
    </row>
    <row r="24" spans="1:13" ht="13.5" customHeight="1" x14ac:dyDescent="0.2">
      <c r="A24" s="75" t="s">
        <v>17</v>
      </c>
      <c r="B24" s="76">
        <v>3</v>
      </c>
      <c r="C24" s="76">
        <v>4</v>
      </c>
      <c r="D24" s="76">
        <v>10</v>
      </c>
      <c r="E24" s="77">
        <f>(D24/C24-1)*100</f>
        <v>150</v>
      </c>
      <c r="F24" s="78">
        <v>300.01</v>
      </c>
      <c r="G24" s="78">
        <v>308.31</v>
      </c>
      <c r="H24" s="78">
        <v>294.35000000000002</v>
      </c>
      <c r="I24" s="77">
        <f>(G24/F24-1)*100</f>
        <v>2.7665744475184217</v>
      </c>
      <c r="J24" s="78" t="s">
        <v>12</v>
      </c>
      <c r="K24" s="78" t="s">
        <v>12</v>
      </c>
      <c r="L24" s="78" t="s">
        <v>12</v>
      </c>
      <c r="M24" s="77" t="s">
        <v>11</v>
      </c>
    </row>
    <row r="25" spans="1:13" ht="13.5" customHeight="1" thickBot="1" x14ac:dyDescent="0.25">
      <c r="A25" s="79" t="s">
        <v>20</v>
      </c>
      <c r="B25" s="79"/>
      <c r="C25" s="79"/>
      <c r="D25" s="79"/>
      <c r="E25" s="79"/>
      <c r="F25" s="62"/>
      <c r="G25" s="62"/>
      <c r="H25" s="62"/>
      <c r="I25" s="62"/>
      <c r="J25" s="62"/>
      <c r="K25" s="62"/>
      <c r="L25" s="62"/>
      <c r="M25" s="62"/>
    </row>
    <row r="26" spans="1:13" ht="13.5" customHeight="1" x14ac:dyDescent="0.2">
      <c r="A26" s="80" t="s">
        <v>13</v>
      </c>
      <c r="B26" s="81">
        <v>1</v>
      </c>
      <c r="C26" s="82">
        <v>4</v>
      </c>
      <c r="D26" s="83">
        <v>13</v>
      </c>
      <c r="E26" s="84">
        <f>(D26/C26-1)*100</f>
        <v>225</v>
      </c>
      <c r="F26" s="85">
        <v>401.5</v>
      </c>
      <c r="G26" s="69">
        <v>429.53</v>
      </c>
      <c r="H26" s="86">
        <v>422.9</v>
      </c>
      <c r="I26" s="84">
        <f>(H26/G26-1)*100</f>
        <v>-1.543547598537931</v>
      </c>
      <c r="J26" s="85" t="s">
        <v>12</v>
      </c>
      <c r="K26" s="69" t="s">
        <v>12</v>
      </c>
      <c r="L26" s="86">
        <v>294.83999999999997</v>
      </c>
      <c r="M26" s="87" t="s">
        <v>11</v>
      </c>
    </row>
    <row r="27" spans="1:13" ht="13.5" customHeight="1" x14ac:dyDescent="0.2">
      <c r="A27" s="63" t="s">
        <v>14</v>
      </c>
      <c r="B27" s="71">
        <v>24</v>
      </c>
      <c r="C27" s="72">
        <v>8</v>
      </c>
      <c r="D27" s="88">
        <v>27</v>
      </c>
      <c r="E27" s="84">
        <f>(D27/C27-1)*100</f>
        <v>237.5</v>
      </c>
      <c r="F27" s="89">
        <v>373.7</v>
      </c>
      <c r="G27" s="39">
        <v>354.07</v>
      </c>
      <c r="H27" s="90">
        <v>399.43</v>
      </c>
      <c r="I27" s="84">
        <f t="shared" ref="I27:I29" si="2">(H27/G27-1)*100</f>
        <v>12.811026068291586</v>
      </c>
      <c r="J27" s="89">
        <v>271.20999999999998</v>
      </c>
      <c r="K27" s="39">
        <v>266.74</v>
      </c>
      <c r="L27" s="90">
        <v>282</v>
      </c>
      <c r="M27" s="87">
        <f>(L27/K27-1)*100</f>
        <v>5.7209267451450829</v>
      </c>
    </row>
    <row r="28" spans="1:13" ht="13.5" customHeight="1" x14ac:dyDescent="0.2">
      <c r="A28" s="63" t="s">
        <v>15</v>
      </c>
      <c r="B28" s="34">
        <v>96</v>
      </c>
      <c r="C28" s="35">
        <v>55</v>
      </c>
      <c r="D28" s="91">
        <v>66</v>
      </c>
      <c r="E28" s="84">
        <f>(D28/C28-1)*100</f>
        <v>19.999999999999996</v>
      </c>
      <c r="F28" s="89">
        <v>303.79000000000002</v>
      </c>
      <c r="G28" s="39">
        <v>313.33999999999997</v>
      </c>
      <c r="H28" s="90">
        <v>329.05</v>
      </c>
      <c r="I28" s="84">
        <f t="shared" si="2"/>
        <v>5.0137231122742154</v>
      </c>
      <c r="J28" s="89">
        <v>263.5</v>
      </c>
      <c r="K28" s="39">
        <v>261.99</v>
      </c>
      <c r="L28" s="90">
        <v>266.02999999999997</v>
      </c>
      <c r="M28" s="87">
        <f>(L28/K28-1)*100</f>
        <v>1.5420435894499596</v>
      </c>
    </row>
    <row r="29" spans="1:13" ht="13.5" customHeight="1" x14ac:dyDescent="0.2">
      <c r="A29" s="63" t="s">
        <v>16</v>
      </c>
      <c r="B29" s="34">
        <v>54</v>
      </c>
      <c r="C29" s="35">
        <v>71</v>
      </c>
      <c r="D29" s="91">
        <v>70</v>
      </c>
      <c r="E29" s="84">
        <f>(D29/C29-1)*100</f>
        <v>-1.4084507042253502</v>
      </c>
      <c r="F29" s="89">
        <v>240.15</v>
      </c>
      <c r="G29" s="39">
        <v>249.33</v>
      </c>
      <c r="H29" s="90">
        <v>240.21</v>
      </c>
      <c r="I29" s="84">
        <f t="shared" si="2"/>
        <v>-3.6578029118036315</v>
      </c>
      <c r="J29" s="89">
        <v>222.19</v>
      </c>
      <c r="K29" s="39">
        <v>225.47</v>
      </c>
      <c r="L29" s="90">
        <v>222.52</v>
      </c>
      <c r="M29" s="87">
        <f>(L29/K29-1)*100</f>
        <v>-1.3083780547301194</v>
      </c>
    </row>
    <row r="30" spans="1:13" ht="13.5" customHeight="1" x14ac:dyDescent="0.2">
      <c r="A30" s="92" t="s">
        <v>17</v>
      </c>
      <c r="B30" s="93">
        <v>175</v>
      </c>
      <c r="C30" s="93">
        <v>138</v>
      </c>
      <c r="D30" s="94">
        <v>176</v>
      </c>
      <c r="E30" s="45">
        <f>(D30/C30-1)*100</f>
        <v>27.536231884057962</v>
      </c>
      <c r="F30" s="78">
        <v>294.3</v>
      </c>
      <c r="G30" s="78">
        <v>286.13</v>
      </c>
      <c r="H30" s="95">
        <v>311.44</v>
      </c>
      <c r="I30" s="45">
        <f>(H30/G30-1)*100</f>
        <v>8.8456296089190154</v>
      </c>
      <c r="J30" s="78">
        <v>254.23</v>
      </c>
      <c r="K30" s="78">
        <v>247.61</v>
      </c>
      <c r="L30" s="95">
        <v>258.72000000000003</v>
      </c>
      <c r="M30" s="47">
        <f>(L30/K30-1)*100</f>
        <v>4.4868947134606874</v>
      </c>
    </row>
    <row r="31" spans="1:13" ht="13.5" customHeight="1" thickBot="1" x14ac:dyDescent="0.25">
      <c r="A31" s="96" t="s">
        <v>21</v>
      </c>
      <c r="B31" s="96"/>
      <c r="C31" s="96"/>
      <c r="D31" s="96"/>
      <c r="E31" s="96"/>
      <c r="F31" s="97"/>
      <c r="G31" s="97"/>
      <c r="H31" s="97"/>
      <c r="I31" s="97"/>
      <c r="J31" s="97"/>
      <c r="K31" s="97"/>
      <c r="L31" s="97"/>
      <c r="M31" s="97"/>
    </row>
    <row r="32" spans="1:13" ht="13.5" customHeight="1" x14ac:dyDescent="0.2">
      <c r="A32" s="98" t="s">
        <v>13</v>
      </c>
      <c r="B32" s="99">
        <v>10</v>
      </c>
      <c r="C32" s="100">
        <v>1</v>
      </c>
      <c r="D32" s="101">
        <v>5</v>
      </c>
      <c r="E32" s="102">
        <f>(D32/C32-1)*100</f>
        <v>400</v>
      </c>
      <c r="F32" s="85">
        <v>352.2</v>
      </c>
      <c r="G32" s="69">
        <v>225.6</v>
      </c>
      <c r="H32" s="86">
        <v>302.89999999999998</v>
      </c>
      <c r="I32" s="102">
        <f>(H32/G32-1)*100</f>
        <v>34.26418439716312</v>
      </c>
      <c r="J32" s="85">
        <v>260.13</v>
      </c>
      <c r="K32" s="69" t="s">
        <v>12</v>
      </c>
      <c r="L32" s="86" t="s">
        <v>12</v>
      </c>
      <c r="M32" s="103" t="s">
        <v>11</v>
      </c>
    </row>
    <row r="33" spans="1:13" ht="13.5" customHeight="1" x14ac:dyDescent="0.2">
      <c r="A33" s="63" t="s">
        <v>14</v>
      </c>
      <c r="B33" s="34">
        <v>63</v>
      </c>
      <c r="C33" s="35">
        <v>18</v>
      </c>
      <c r="D33" s="91">
        <v>63</v>
      </c>
      <c r="E33" s="84">
        <f>(D33/C33-1)*100</f>
        <v>250</v>
      </c>
      <c r="F33" s="89">
        <v>290.60000000000002</v>
      </c>
      <c r="G33" s="39">
        <v>313.23</v>
      </c>
      <c r="H33" s="90">
        <v>287.75</v>
      </c>
      <c r="I33" s="84">
        <f>(H33/G33-1)*100</f>
        <v>-8.1345975800530042</v>
      </c>
      <c r="J33" s="89">
        <v>292.25</v>
      </c>
      <c r="K33" s="39" t="s">
        <v>12</v>
      </c>
      <c r="L33" s="90" t="s">
        <v>12</v>
      </c>
      <c r="M33" s="87" t="s">
        <v>11</v>
      </c>
    </row>
    <row r="34" spans="1:13" ht="13.5" customHeight="1" x14ac:dyDescent="0.2">
      <c r="A34" s="63" t="s">
        <v>15</v>
      </c>
      <c r="B34" s="34">
        <v>29</v>
      </c>
      <c r="C34" s="35">
        <v>22</v>
      </c>
      <c r="D34" s="91">
        <v>22</v>
      </c>
      <c r="E34" s="84">
        <f>(D34/C34-1)*100</f>
        <v>0</v>
      </c>
      <c r="F34" s="89">
        <v>257.3</v>
      </c>
      <c r="G34" s="39">
        <v>306.20999999999998</v>
      </c>
      <c r="H34" s="90">
        <v>283.62</v>
      </c>
      <c r="I34" s="84">
        <f>(H34/G34-1)*100</f>
        <v>-7.3772900950328175</v>
      </c>
      <c r="J34" s="89">
        <v>258.36</v>
      </c>
      <c r="K34" s="39">
        <v>267.39</v>
      </c>
      <c r="L34" s="90">
        <v>276.27999999999997</v>
      </c>
      <c r="M34" s="87">
        <f>(L34/K34-1)*100</f>
        <v>3.3247316653577164</v>
      </c>
    </row>
    <row r="35" spans="1:13" ht="13.5" customHeight="1" x14ac:dyDescent="0.2">
      <c r="A35" s="63" t="s">
        <v>16</v>
      </c>
      <c r="B35" s="34">
        <v>9</v>
      </c>
      <c r="C35" s="35">
        <v>10</v>
      </c>
      <c r="D35" s="91">
        <v>9</v>
      </c>
      <c r="E35" s="84">
        <f>(D35/C35-1)*100</f>
        <v>-9.9999999999999982</v>
      </c>
      <c r="F35" s="89">
        <v>190.34</v>
      </c>
      <c r="G35" s="39">
        <v>230.76</v>
      </c>
      <c r="H35" s="90">
        <v>277.38</v>
      </c>
      <c r="I35" s="84">
        <f t="shared" ref="I35" si="3">(H35/G35-1)*100</f>
        <v>20.20280811232449</v>
      </c>
      <c r="J35" s="89" t="s">
        <v>12</v>
      </c>
      <c r="K35" s="39" t="s">
        <v>12</v>
      </c>
      <c r="L35" s="90">
        <v>209.43</v>
      </c>
      <c r="M35" s="87" t="s">
        <v>11</v>
      </c>
    </row>
    <row r="36" spans="1:13" ht="13.5" customHeight="1" x14ac:dyDescent="0.2">
      <c r="A36" s="92" t="s">
        <v>17</v>
      </c>
      <c r="B36" s="93">
        <v>111</v>
      </c>
      <c r="C36" s="93">
        <v>51</v>
      </c>
      <c r="D36" s="94">
        <v>99</v>
      </c>
      <c r="E36" s="45">
        <f>(D36/C36-1)*100</f>
        <v>94.117647058823522</v>
      </c>
      <c r="F36" s="78">
        <v>279.32</v>
      </c>
      <c r="G36" s="78">
        <v>292.31</v>
      </c>
      <c r="H36" s="95">
        <v>277.38</v>
      </c>
      <c r="I36" s="45">
        <f>(H36/G36-1)*100</f>
        <v>-5.1075912558585124</v>
      </c>
      <c r="J36" s="78">
        <v>276.64999999999998</v>
      </c>
      <c r="K36" s="78">
        <v>265.60000000000002</v>
      </c>
      <c r="L36" s="95">
        <v>296.33999999999997</v>
      </c>
      <c r="M36" s="47">
        <f>(L36/K36-1)*100</f>
        <v>11.573795180722879</v>
      </c>
    </row>
    <row r="37" spans="1:13" ht="13.5" customHeight="1" thickBot="1" x14ac:dyDescent="0.25">
      <c r="A37" s="104" t="s">
        <v>22</v>
      </c>
      <c r="B37" s="104"/>
      <c r="C37" s="104"/>
      <c r="D37" s="104"/>
      <c r="E37" s="104"/>
      <c r="F37" s="62"/>
      <c r="G37" s="62"/>
      <c r="H37" s="62"/>
      <c r="I37" s="62"/>
      <c r="J37" s="62"/>
      <c r="K37" s="62"/>
      <c r="L37" s="62"/>
      <c r="M37" s="62"/>
    </row>
    <row r="38" spans="1:13" ht="13.5" customHeight="1" x14ac:dyDescent="0.2">
      <c r="A38" s="105" t="s">
        <v>13</v>
      </c>
      <c r="B38" s="64">
        <v>2</v>
      </c>
      <c r="C38" s="65" t="s">
        <v>11</v>
      </c>
      <c r="D38" s="106" t="s">
        <v>11</v>
      </c>
      <c r="E38" s="41" t="s">
        <v>11</v>
      </c>
      <c r="F38" s="68">
        <v>344.91</v>
      </c>
      <c r="G38" s="69" t="s">
        <v>11</v>
      </c>
      <c r="H38" s="107" t="s">
        <v>11</v>
      </c>
      <c r="I38" s="41" t="s">
        <v>11</v>
      </c>
      <c r="J38" s="68" t="s">
        <v>12</v>
      </c>
      <c r="K38" s="69" t="s">
        <v>11</v>
      </c>
      <c r="L38" s="107" t="s">
        <v>11</v>
      </c>
      <c r="M38" s="41" t="s">
        <v>11</v>
      </c>
    </row>
    <row r="39" spans="1:13" ht="13.5" customHeight="1" x14ac:dyDescent="0.2">
      <c r="A39" s="105" t="s">
        <v>14</v>
      </c>
      <c r="B39" s="108" t="s">
        <v>11</v>
      </c>
      <c r="C39" s="109" t="s">
        <v>11</v>
      </c>
      <c r="D39" s="110">
        <v>1</v>
      </c>
      <c r="E39" s="41" t="s">
        <v>11</v>
      </c>
      <c r="F39" s="42" t="s">
        <v>11</v>
      </c>
      <c r="G39" s="39" t="s">
        <v>11</v>
      </c>
      <c r="H39" s="40">
        <v>329.37</v>
      </c>
      <c r="I39" s="41" t="s">
        <v>11</v>
      </c>
      <c r="J39" s="42" t="s">
        <v>11</v>
      </c>
      <c r="K39" s="39" t="s">
        <v>11</v>
      </c>
      <c r="L39" s="40" t="s">
        <v>12</v>
      </c>
      <c r="M39" s="41" t="s">
        <v>11</v>
      </c>
    </row>
    <row r="40" spans="1:13" ht="13.5" customHeight="1" x14ac:dyDescent="0.2">
      <c r="A40" s="111" t="s">
        <v>17</v>
      </c>
      <c r="B40" s="112">
        <v>2</v>
      </c>
      <c r="C40" s="112" t="s">
        <v>11</v>
      </c>
      <c r="D40" s="113">
        <v>1</v>
      </c>
      <c r="E40" s="47" t="s">
        <v>11</v>
      </c>
      <c r="F40" s="114">
        <v>344.91</v>
      </c>
      <c r="G40" s="114" t="s">
        <v>11</v>
      </c>
      <c r="H40" s="115">
        <v>329.37</v>
      </c>
      <c r="I40" s="47" t="s">
        <v>11</v>
      </c>
      <c r="J40" s="114" t="s">
        <v>12</v>
      </c>
      <c r="K40" s="114" t="s">
        <v>11</v>
      </c>
      <c r="L40" s="115" t="s">
        <v>12</v>
      </c>
      <c r="M40" s="47" t="s">
        <v>11</v>
      </c>
    </row>
    <row r="41" spans="1:13" ht="13.5" customHeight="1" x14ac:dyDescent="0.2">
      <c r="A41" s="116" t="s">
        <v>23</v>
      </c>
      <c r="B41" s="117">
        <v>408</v>
      </c>
      <c r="C41" s="117">
        <v>298</v>
      </c>
      <c r="D41" s="117">
        <v>464</v>
      </c>
      <c r="E41" s="118">
        <f>(D41/C41-1)*100</f>
        <v>55.70469798657718</v>
      </c>
      <c r="F41" s="119" t="s">
        <v>24</v>
      </c>
      <c r="G41" s="120" t="s">
        <v>24</v>
      </c>
      <c r="H41" s="120" t="s">
        <v>24</v>
      </c>
      <c r="I41" s="120" t="s">
        <v>24</v>
      </c>
      <c r="J41" s="120" t="s">
        <v>24</v>
      </c>
      <c r="K41" s="120" t="s">
        <v>24</v>
      </c>
      <c r="L41" s="121" t="s">
        <v>24</v>
      </c>
      <c r="M41" s="121" t="s">
        <v>24</v>
      </c>
    </row>
    <row r="42" spans="1:13" ht="13.5" customHeight="1" x14ac:dyDescent="0.2">
      <c r="A42" s="122" t="s">
        <v>25</v>
      </c>
      <c r="B42" s="120" t="s">
        <v>24</v>
      </c>
      <c r="C42" s="120" t="s">
        <v>24</v>
      </c>
      <c r="D42" s="120" t="s">
        <v>24</v>
      </c>
      <c r="E42" s="118" t="s">
        <v>24</v>
      </c>
      <c r="F42" s="120">
        <v>300.76</v>
      </c>
      <c r="G42" s="120">
        <v>301.31</v>
      </c>
      <c r="H42" s="120">
        <v>317.06</v>
      </c>
      <c r="I42" s="120">
        <f>(H42/G42-1)*100</f>
        <v>5.2271746706050282</v>
      </c>
      <c r="J42" s="120">
        <v>269.74</v>
      </c>
      <c r="K42" s="120">
        <v>267.11</v>
      </c>
      <c r="L42" s="121">
        <v>282.61</v>
      </c>
      <c r="M42" s="121">
        <f>(L42/K42-1)*100</f>
        <v>5.8028527572909994</v>
      </c>
    </row>
    <row r="43" spans="1:13" x14ac:dyDescent="0.2">
      <c r="A43" s="123"/>
      <c r="B43" s="124"/>
      <c r="C43" s="124"/>
      <c r="D43" s="124"/>
      <c r="E43" s="125"/>
    </row>
    <row r="44" spans="1:13" x14ac:dyDescent="0.2">
      <c r="A44" s="123" t="s">
        <v>26</v>
      </c>
      <c r="B44" s="124"/>
      <c r="C44" s="124"/>
      <c r="D44" s="124"/>
      <c r="E44" s="125"/>
    </row>
    <row r="45" spans="1:13" x14ac:dyDescent="0.2">
      <c r="A45" s="126" t="s">
        <v>27</v>
      </c>
      <c r="B45" s="127"/>
      <c r="C45" s="127"/>
      <c r="D45" s="127"/>
    </row>
    <row r="46" spans="1:13" x14ac:dyDescent="0.2">
      <c r="A46" s="126"/>
      <c r="B46" s="127"/>
      <c r="C46" s="128"/>
      <c r="D46" s="128"/>
      <c r="M46" s="129" t="s">
        <v>28</v>
      </c>
    </row>
    <row r="47" spans="1:13" x14ac:dyDescent="0.2">
      <c r="B47" s="127"/>
      <c r="C47" s="127"/>
      <c r="D47" s="127"/>
      <c r="M47" s="129" t="s">
        <v>29</v>
      </c>
    </row>
    <row r="48" spans="1:13" x14ac:dyDescent="0.2">
      <c r="C48" s="130"/>
      <c r="D48" s="130"/>
      <c r="E48" s="131"/>
      <c r="F48" s="131"/>
    </row>
    <row r="49" spans="3:6" ht="23.25" customHeight="1" x14ac:dyDescent="0.2">
      <c r="C49" s="132"/>
      <c r="D49" s="132"/>
      <c r="E49" s="132"/>
      <c r="F49" s="132"/>
    </row>
  </sheetData>
  <mergeCells count="18">
    <mergeCell ref="A37:M37"/>
    <mergeCell ref="C49:F49"/>
    <mergeCell ref="M5:M6"/>
    <mergeCell ref="A7:M7"/>
    <mergeCell ref="A14:M14"/>
    <mergeCell ref="A20:M20"/>
    <mergeCell ref="A25:M25"/>
    <mergeCell ref="A31:M31"/>
    <mergeCell ref="A2:M2"/>
    <mergeCell ref="A4:A6"/>
    <mergeCell ref="B4:E4"/>
    <mergeCell ref="F4:I4"/>
    <mergeCell ref="J4:M4"/>
    <mergeCell ref="B5:D5"/>
    <mergeCell ref="E5:E6"/>
    <mergeCell ref="F5:H5"/>
    <mergeCell ref="I5:I6"/>
    <mergeCell ref="J5:L5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2021-04-06T07:57:59Z</dcterms:created>
  <dcterms:modified xsi:type="dcterms:W3CDTF">2021-04-06T07:58:35Z</dcterms:modified>
</cp:coreProperties>
</file>