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5\"/>
    </mc:Choice>
  </mc:AlternateContent>
  <xr:revisionPtr revIDLastSave="0" documentId="13_ncr:1_{8B12EE57-F010-4948-B88D-CA2600B92457}" xr6:coauthVersionLast="47" xr6:coauthVersionMax="47" xr10:uidLastSave="{00000000-0000-0000-0000-000000000000}"/>
  <bookViews>
    <workbookView xWindow="15075" yWindow="2295" windowWidth="12825" windowHeight="12615" xr2:uid="{CAFF1B3C-4972-4C54-A3B1-2FEC398C8988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<sst xmlns="http://schemas.openxmlformats.org/spreadsheetml/2006/main" count="55" uniqueCount="26">
  <si>
    <t>Suklasifikuotų ekologinės gamybos ūkiuose užaugintų galvijų skerdenų skaičius
 ir vidutinės supirkimo kainos Lietuvos įmonėse 2023 m. 22 sav. pagal MS–1 ataskaitą</t>
  </si>
  <si>
    <t>Galvijai</t>
  </si>
  <si>
    <t>Skerdenų skaičius, vnt.</t>
  </si>
  <si>
    <t>Vidutinė supirkimo kaina,
 EUR/100 kg skerdenų (be PVM)</t>
  </si>
  <si>
    <t>Pokytis, %</t>
  </si>
  <si>
    <t>22 sav.
(05 30–06 05)</t>
  </si>
  <si>
    <t>20 sav.
(05 15–21)</t>
  </si>
  <si>
    <t>21 sav.
(05 22–28)</t>
  </si>
  <si>
    <t>22 sav.
(05 29–06 04)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</si>
  <si>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</si>
  <si>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</si>
  <si>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</si>
  <si>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</si>
  <si>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</si>
  <si>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</si>
  <si>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</si>
  <si>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</si>
  <si>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</si>
  <si>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</si>
  <si>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</si>
  <si>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</si>
  <si>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</si>
  <si>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22 sav. su 21 sav.</t>
  </si>
  <si>
    <t>** lyginant 2023 m. 22 sav. su 2022 m. 22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</si>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</sst>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6E24BB4B-6C82-4171-84CC-928D2DBC4CE9}"/>
    <cellStyle name="Normal 2 2" xfId="3" xr:uid="{413322E7-E96A-488D-A044-63FF3F546F6A}"/>
    <cellStyle name="Normal_Sheet1 2" xfId="1" xr:uid="{A7E987AF-363C-4E5D-94E3-854CA5733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26D2-6CD2-447A-8E60-6D4E049EBD10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52</v>
      </c>
      <c r="C7" s="9">
        <v>55</v>
      </c>
      <c r="D7" s="9">
        <v>78</v>
      </c>
      <c r="E7" s="10">
        <v>41</v>
      </c>
      <c r="F7" s="11">
        <f>(E7/D7-1)*100</f>
        <v>-47.435897435897431</v>
      </c>
      <c r="G7" s="12">
        <f>(E7/B7-1)*100</f>
        <v>-21.153846153846157</v>
      </c>
      <c r="H7" s="13">
        <v>471.2</v>
      </c>
      <c r="I7" s="14">
        <v>429.71</v>
      </c>
      <c r="J7" s="14">
        <v>422.04</v>
      </c>
      <c r="K7" s="15">
        <v>419.67</v>
      </c>
      <c r="L7" s="16">
        <f>(K7/J7-1)*100</f>
        <v>-0.56155814614728961</v>
      </c>
      <c r="M7" s="17">
        <f>(K7/H7-1)*100</f>
        <v>-10.935908319185049</v>
      </c>
    </row>
    <row r="8" spans="1:13" ht="13.5" customHeight="1" x14ac:dyDescent="0.2">
      <c r="A8" s="18" t="s">
        <v>12</v>
      </c>
      <c r="B8" s="19">
        <v>8</v>
      </c>
      <c r="C8" s="20">
        <v>29</v>
      </c>
      <c r="D8" s="20">
        <v>25</v>
      </c>
      <c r="E8" s="21">
        <v>40</v>
      </c>
      <c r="F8" s="22">
        <f>(E8/D8-1)*100</f>
        <v>60.000000000000007</v>
      </c>
      <c r="G8" s="23">
        <f>(E8/B8-1)*100</f>
        <v>400</v>
      </c>
      <c r="H8" s="13" t="s">
        <v>13</v>
      </c>
      <c r="I8" s="14">
        <v>399.5</v>
      </c>
      <c r="J8" s="14">
        <v>413.17</v>
      </c>
      <c r="K8" s="24">
        <v>408.52</v>
      </c>
      <c r="L8" s="14">
        <f>(K8/J8-1)*100</f>
        <v>-1.1254447321925709</v>
      </c>
      <c r="M8" s="17" t="s">
        <v>14</v>
      </c>
    </row>
    <row r="9" spans="1:13" ht="13.5" customHeight="1" x14ac:dyDescent="0.2">
      <c r="A9" s="18" t="s">
        <v>15</v>
      </c>
      <c r="B9" s="19" t="s">
        <v>14</v>
      </c>
      <c r="C9" s="20" t="s">
        <v>14</v>
      </c>
      <c r="D9" s="20" t="s">
        <v>14</v>
      </c>
      <c r="E9" s="21">
        <v>7</v>
      </c>
      <c r="F9" s="22" t="s">
        <v>14</v>
      </c>
      <c r="G9" s="23" t="s">
        <v>14</v>
      </c>
      <c r="H9" s="13" t="s">
        <v>14</v>
      </c>
      <c r="I9" s="14" t="s">
        <v>14</v>
      </c>
      <c r="J9" s="14" t="s">
        <v>14</v>
      </c>
      <c r="K9" s="24" t="s">
        <v>13</v>
      </c>
      <c r="L9" s="14" t="s">
        <v>14</v>
      </c>
      <c r="M9" s="17" t="s">
        <v>14</v>
      </c>
    </row>
    <row r="10" spans="1:13" ht="13.5" customHeight="1" x14ac:dyDescent="0.2">
      <c r="A10" s="18" t="s">
        <v>16</v>
      </c>
      <c r="B10" s="19">
        <v>72</v>
      </c>
      <c r="C10" s="20">
        <v>60</v>
      </c>
      <c r="D10" s="20">
        <v>90</v>
      </c>
      <c r="E10" s="21">
        <v>54</v>
      </c>
      <c r="F10" s="22">
        <f>(E10/D10-1)*100</f>
        <v>-40</v>
      </c>
      <c r="G10" s="23">
        <f>(E10/B10-1)*100</f>
        <v>-25</v>
      </c>
      <c r="H10" s="13">
        <v>412.5</v>
      </c>
      <c r="I10" s="14">
        <v>376.45</v>
      </c>
      <c r="J10" s="14">
        <v>357.15</v>
      </c>
      <c r="K10" s="24">
        <v>345.82</v>
      </c>
      <c r="L10" s="14">
        <f>(K10/J10-1)*100</f>
        <v>-3.1723365532689285</v>
      </c>
      <c r="M10" s="17">
        <f>(K10/H10-1)*100</f>
        <v>-16.164848484848481</v>
      </c>
    </row>
    <row r="11" spans="1:13" ht="13.5" customHeight="1" x14ac:dyDescent="0.2">
      <c r="A11" s="18" t="s">
        <v>17</v>
      </c>
      <c r="B11" s="25">
        <v>11</v>
      </c>
      <c r="C11" s="20">
        <v>57</v>
      </c>
      <c r="D11" s="26">
        <v>53</v>
      </c>
      <c r="E11" s="21">
        <v>45</v>
      </c>
      <c r="F11" s="27">
        <f>(E11/D11-1)*100</f>
        <v>-15.094339622641506</v>
      </c>
      <c r="G11" s="28">
        <f>(E11/B11-1)*100</f>
        <v>309.09090909090907</v>
      </c>
      <c r="H11" s="29">
        <v>463.52</v>
      </c>
      <c r="I11" s="14">
        <v>405.45</v>
      </c>
      <c r="J11" s="14">
        <v>384.87</v>
      </c>
      <c r="K11" s="30">
        <v>403.6</v>
      </c>
      <c r="L11" s="31">
        <f>(K11/J11-1)*100</f>
        <v>4.8665783251487627</v>
      </c>
      <c r="M11" s="17">
        <f>(K11/H11-1)*100</f>
        <v>-12.927166033828087</v>
      </c>
    </row>
    <row r="12" spans="1:13" ht="13.5" customHeight="1" x14ac:dyDescent="0.2">
      <c r="A12" s="32" t="s">
        <v>18</v>
      </c>
      <c r="B12" s="33">
        <v>143</v>
      </c>
      <c r="C12" s="33">
        <v>205</v>
      </c>
      <c r="D12" s="33">
        <v>246</v>
      </c>
      <c r="E12" s="33">
        <v>187</v>
      </c>
      <c r="F12" s="34">
        <f>(E12/D12-1)*100</f>
        <v>-23.983739837398378</v>
      </c>
      <c r="G12" s="34">
        <f>(E12/B12-1)*100</f>
        <v>30.76923076923077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444.39</v>
      </c>
      <c r="I13" s="35">
        <v>401.44</v>
      </c>
      <c r="J13" s="35">
        <v>391.55</v>
      </c>
      <c r="K13" s="35">
        <v>396.05</v>
      </c>
      <c r="L13" s="37">
        <f>(K13/J13-1)*100</f>
        <v>1.1492785084918911</v>
      </c>
      <c r="M13" s="37">
        <f>(K13/H13-1)*100</f>
        <v>-10.877832534485465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8" x14ac:dyDescent="0.2">
      <c r="A17" s="41" t="s">
        <v>23</v>
      </c>
      <c r="B17" s="42"/>
      <c r="C17" s="42"/>
      <c r="D17" s="42"/>
      <c r="E17" s="42"/>
      <c r="F17" s="42"/>
    </row>
    <row r="18" spans="1:18" x14ac:dyDescent="0.2">
      <c r="A18" s="41"/>
      <c r="B18" s="42"/>
      <c r="C18" s="42"/>
      <c r="D18" s="42"/>
      <c r="E18" s="43"/>
      <c r="F18" s="43"/>
      <c r="M18" s="44" t="s">
        <v>24</v>
      </c>
    </row>
    <row r="19" spans="1:18" x14ac:dyDescent="0.2">
      <c r="B19" s="42"/>
      <c r="C19" s="42"/>
      <c r="D19" s="42"/>
      <c r="E19" s="42"/>
      <c r="F19" s="42"/>
      <c r="M19" s="44" t="s">
        <v>25</v>
      </c>
    </row>
    <row r="20" spans="1:18" x14ac:dyDescent="0.2">
      <c r="E20" s="45"/>
      <c r="F20" s="45"/>
    </row>
    <row r="21" spans="1:18" ht="23.25" customHeight="1" x14ac:dyDescent="0.2">
      <c r="E21" s="46"/>
      <c r="F21" s="46"/>
      <c r="G21" s="46"/>
    </row>
    <row r="27" spans="1:18" x14ac:dyDescent="0.2">
      <c r="R27" s="1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2023-06-08T07:20:46Z</dcterms:created>
  <dcterms:modified xsi:type="dcterms:W3CDTF">2023-06-08T07:59:28Z</dcterms:modified>
</cp:coreProperties>
</file>