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rdag\Desktop\mesa\internetas\2023\05\"/>
    </mc:Choice>
  </mc:AlternateContent>
  <xr:revisionPtr revIDLastSave="0" documentId="13_ncr:1_{8B12EE57-F010-4948-B88D-CA2600B92457}" xr6:coauthVersionLast="47" xr6:coauthVersionMax="47" xr10:uidLastSave="{00000000-0000-0000-0000-000000000000}"/>
  <bookViews>
    <workbookView xWindow="15075" yWindow="2295" windowWidth="12825" windowHeight="12615" xr2:uid="{CAFF1B3C-4972-4C54-A3B1-2FEC398C8988}"/>
  </bookViews>
  <sheets>
    <sheet name="2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3" i="1" l="1"/>
  <c r="L13" i="1"/>
  <c r="G12" i="1"/>
  <c r="F12" i="1"/>
  <c r="M11" i="1"/>
  <c r="L11" i="1"/>
  <c r="G11" i="1"/>
  <c r="F11" i="1"/>
  <c r="M10" i="1"/>
  <c r="L10" i="1"/>
  <c r="G10" i="1"/>
  <c r="F10" i="1"/>
  <c r="L8" i="1"/>
  <c r="G8" i="1"/>
  <c r="F8" i="1"/>
  <c r="M7" i="1"/>
  <c r="L7" i="1"/>
  <c r="G7" i="1"/>
  <c r="F7" i="1"/>
</calcChain>
</file>

<file path=xl/sharedStrings.xml><?xml version="1.0" encoding="utf-8"?>
<sst xmlns="http://schemas.openxmlformats.org/spreadsheetml/2006/main" count="55" uniqueCount="26">
  <si>
    <t>Suklasifikuotų ekologinės gamybos ūkiuose užaugintų galvijų skerdenų skaičius
 ir vidutinės supirkimo kainos Lietuvos įmonėse 2023 m. 22 sav. pagal MS–1 ataskaitą</t>
  </si>
  <si>
    <t>Galvijai</t>
  </si>
  <si>
    <t>Skerdenų skaičius, vnt.</t>
  </si>
  <si>
    <t>Vidutinė supirkimo kaina,
 EUR/100 kg skerdenų (be PVM)</t>
  </si>
  <si>
    <t>Pokytis, %</t>
  </si>
  <si>
    <t>22 sav.
(05 30–06 05)</t>
  </si>
  <si>
    <t>20 sav.
(05 15–21)</t>
  </si>
  <si>
    <t>21 sav.
(05 22–28)</t>
  </si>
  <si>
    <t>22 sav.
(05 29–06 04)</t>
  </si>
  <si>
    <t>savaitės*</t>
  </si>
  <si>
    <t>metų**</t>
  </si>
  <si>
    <t>Jauni buliai A</t>
  </si>
  <si>
    <t>Buliai B</t>
  </si>
  <si>
    <t>●</t>
  </si>
  <si>
    <t>-</t>
  </si>
  <si>
    <t>Jaučiai C</t>
  </si>
  <si>
    <t>Karvės D</t>
  </si>
  <si>
    <t>Telyčios E</t>
  </si>
  <si>
    <t>Iš viso (A-Z)</t>
  </si>
  <si>
    <t>X</t>
  </si>
  <si>
    <t>Vidutinė (A–Z)</t>
  </si>
  <si>
    <t>● - konfidencialūs duomenys</t>
  </si>
  <si>
    <t>* lyginant 2023 m. 22 sav. su 21 sav.</t>
  </si>
  <si>
    <t>** lyginant 2023 m. 22 sav. su 2022 m. 22 sav.</t>
  </si>
  <si>
    <t>Šaltinis – ŽŪDC (LŽŪMPRIS)</t>
  </si>
  <si>
    <t>Naudojant ŽŪDC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</si>
</sst>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  <family val="2"/>
      <charset val="186"/>
    </font>
    <font>
      <sz val="10"/>
      <name val="Arial"/>
      <family val="2"/>
      <charset val="186"/>
    </font>
    <font>
      <b/>
      <sz val="10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9"/>
      <name val="Times New Roman"/>
      <family val="1"/>
      <charset val="186"/>
    </font>
    <font>
      <b/>
      <sz val="8"/>
      <name val="Times New Roman"/>
      <family val="1"/>
    </font>
    <font>
      <sz val="9"/>
      <name val="Times New Roman"/>
      <family val="1"/>
      <charset val="186"/>
    </font>
    <font>
      <b/>
      <sz val="8"/>
      <name val="Times New Roman"/>
      <family val="1"/>
      <charset val="186"/>
    </font>
    <font>
      <sz val="9"/>
      <color indexed="8"/>
      <name val="Times New Roman"/>
      <family val="1"/>
      <charset val="186"/>
    </font>
    <font>
      <sz val="9"/>
      <name val="Times New Roman Baltic"/>
      <family val="1"/>
      <charset val="186"/>
    </font>
    <font>
      <sz val="9"/>
      <color rgb="FF333333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</fills>
  <borders count="29">
    <border>
      <left/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 tint="-0.24994659260841701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 style="thin">
        <color indexed="9"/>
      </left>
      <right style="thin">
        <color indexed="9"/>
      </right>
      <top/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 style="thin">
        <color theme="0"/>
      </left>
      <right style="thin">
        <color theme="0" tint="-0.24994659260841701"/>
      </right>
      <top style="thin">
        <color theme="0"/>
      </top>
      <bottom style="thin">
        <color theme="0" tint="-0.24994659260841701"/>
      </bottom>
      <diagonal/>
    </border>
    <border>
      <left/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 style="thin">
        <color theme="0" tint="-0.14993743705557422"/>
      </right>
      <top/>
      <bottom/>
      <diagonal/>
    </border>
    <border>
      <left/>
      <right style="thin">
        <color theme="0" tint="-0.14990691854609822"/>
      </right>
      <top/>
      <bottom/>
      <diagonal/>
    </border>
    <border>
      <left style="thin">
        <color theme="0" tint="-0.14990691854609822"/>
      </left>
      <right/>
      <top style="thin">
        <color theme="0" tint="-0.24994659260841701"/>
      </top>
      <bottom/>
      <diagonal/>
    </border>
    <border>
      <left/>
      <right style="thin">
        <color theme="0" tint="-0.1498764000366222"/>
      </right>
      <top style="thin">
        <color theme="0" tint="-0.24994659260841701"/>
      </top>
      <bottom/>
      <diagonal/>
    </border>
    <border>
      <left style="thin">
        <color theme="0" tint="-0.1498764000366222"/>
      </left>
      <right style="thin">
        <color theme="0" tint="-0.1498458815271462"/>
      </right>
      <top/>
      <bottom/>
      <diagonal/>
    </border>
    <border>
      <left/>
      <right style="thin">
        <color theme="0" tint="-0.14996795556505021"/>
      </right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14990691854609822"/>
      </left>
      <right/>
      <top/>
      <bottom/>
      <diagonal/>
    </border>
    <border>
      <left/>
      <right style="thin">
        <color theme="0" tint="-0.1498764000366222"/>
      </right>
      <top/>
      <bottom/>
      <diagonal/>
    </border>
    <border>
      <left style="thin">
        <color theme="0" tint="-0.14996795556505021"/>
      </left>
      <right style="thin">
        <color theme="0" tint="-0.14993743705557422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 tint="-0.14990691854609822"/>
      </left>
      <right/>
      <top/>
      <bottom style="thin">
        <color theme="0"/>
      </bottom>
      <diagonal/>
    </border>
    <border>
      <left/>
      <right style="thin">
        <color theme="0" tint="-0.1498764000366222"/>
      </right>
      <top/>
      <bottom style="thin">
        <color theme="0"/>
      </bottom>
      <diagonal/>
    </border>
    <border>
      <left style="thin">
        <color theme="0" tint="-0.1498764000366222"/>
      </left>
      <right style="thin">
        <color theme="0" tint="-0.1498458815271462"/>
      </right>
      <top/>
      <bottom style="thin">
        <color theme="0"/>
      </bottom>
      <diagonal/>
    </border>
    <border>
      <left/>
      <right style="thin">
        <color theme="0" tint="-0.14996795556505021"/>
      </right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59">
    <xf numFmtId="0" fontId="0" fillId="0" borderId="0" xfId="0"/>
    <xf numFmtId="0" fontId="2" fillId="0" borderId="0" xfId="0" applyFont="1"/>
    <xf numFmtId="0" fontId="3" fillId="3" borderId="5" xfId="0" applyFont="1" applyFill="1" applyBorder="1" applyAlignment="1">
      <alignment horizontal="center" vertical="center" wrapText="1"/>
    </xf>
    <xf numFmtId="0" fontId="3" fillId="3" borderId="8" xfId="1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left" vertical="center" wrapText="1"/>
    </xf>
    <xf numFmtId="3" fontId="4" fillId="0" borderId="12" xfId="0" quotePrefix="1" applyNumberFormat="1" applyFont="1" applyBorder="1" applyAlignment="1">
      <alignment horizontal="right" vertical="center" wrapText="1" indent="1"/>
    </xf>
    <xf numFmtId="3" fontId="4" fillId="0" borderId="0" xfId="0" quotePrefix="1" applyNumberFormat="1" applyFont="1" applyAlignment="1">
      <alignment horizontal="right" vertical="center" wrapText="1" indent="1"/>
    </xf>
    <xf numFmtId="3" fontId="4" fillId="0" borderId="13" xfId="0" quotePrefix="1" applyNumberFormat="1" applyFont="1" applyBorder="1" applyAlignment="1">
      <alignment horizontal="right" vertical="center" wrapText="1" indent="1"/>
    </xf>
    <xf numFmtId="4" fontId="4" fillId="0" borderId="14" xfId="0" quotePrefix="1" applyNumberFormat="1" applyFont="1" applyBorder="1" applyAlignment="1">
      <alignment horizontal="right" vertical="center" wrapText="1" indent="1"/>
    </xf>
    <xf numFmtId="4" fontId="4" fillId="0" borderId="15" xfId="0" quotePrefix="1" applyNumberFormat="1" applyFont="1" applyBorder="1" applyAlignment="1">
      <alignment horizontal="right" vertical="center" wrapText="1" indent="1"/>
    </xf>
    <xf numFmtId="2" fontId="4" fillId="0" borderId="16" xfId="0" applyNumberFormat="1" applyFont="1" applyBorder="1" applyAlignment="1">
      <alignment horizontal="right" vertical="center" indent="1"/>
    </xf>
    <xf numFmtId="2" fontId="4" fillId="0" borderId="0" xfId="0" applyNumberFormat="1" applyFont="1" applyAlignment="1">
      <alignment horizontal="right" vertical="center" indent="1"/>
    </xf>
    <xf numFmtId="2" fontId="4" fillId="0" borderId="17" xfId="0" applyNumberFormat="1" applyFont="1" applyBorder="1" applyAlignment="1">
      <alignment horizontal="right" vertical="center" indent="1"/>
    </xf>
    <xf numFmtId="2" fontId="4" fillId="0" borderId="18" xfId="0" applyNumberFormat="1" applyFont="1" applyBorder="1" applyAlignment="1">
      <alignment horizontal="right" vertical="center" indent="1"/>
    </xf>
    <xf numFmtId="2" fontId="4" fillId="0" borderId="0" xfId="0" quotePrefix="1" applyNumberFormat="1" applyFont="1" applyAlignment="1">
      <alignment horizontal="right" vertical="center" wrapText="1" indent="1"/>
    </xf>
    <xf numFmtId="0" fontId="3" fillId="0" borderId="11" xfId="0" applyFont="1" applyBorder="1" applyAlignment="1">
      <alignment horizontal="left"/>
    </xf>
    <xf numFmtId="3" fontId="4" fillId="0" borderId="12" xfId="0" applyNumberFormat="1" applyFont="1" applyBorder="1" applyAlignment="1">
      <alignment horizontal="right" vertical="center" indent="1"/>
    </xf>
    <xf numFmtId="3" fontId="4" fillId="0" borderId="0" xfId="0" applyNumberFormat="1" applyFont="1" applyAlignment="1">
      <alignment horizontal="right" vertical="center" indent="1"/>
    </xf>
    <xf numFmtId="3" fontId="4" fillId="0" borderId="13" xfId="0" applyNumberFormat="1" applyFont="1" applyBorder="1" applyAlignment="1">
      <alignment horizontal="right" vertical="center" indent="1"/>
    </xf>
    <xf numFmtId="4" fontId="4" fillId="0" borderId="19" xfId="0" quotePrefix="1" applyNumberFormat="1" applyFont="1" applyBorder="1" applyAlignment="1">
      <alignment horizontal="right" vertical="center" wrapText="1" indent="1"/>
    </xf>
    <xf numFmtId="4" fontId="4" fillId="0" borderId="20" xfId="0" quotePrefix="1" applyNumberFormat="1" applyFont="1" applyBorder="1" applyAlignment="1">
      <alignment horizontal="right" vertical="center" wrapText="1" indent="1"/>
    </xf>
    <xf numFmtId="2" fontId="4" fillId="0" borderId="11" xfId="0" applyNumberFormat="1" applyFont="1" applyBorder="1" applyAlignment="1">
      <alignment horizontal="right" vertical="center" indent="1"/>
    </xf>
    <xf numFmtId="3" fontId="4" fillId="0" borderId="21" xfId="0" applyNumberFormat="1" applyFont="1" applyBorder="1" applyAlignment="1">
      <alignment horizontal="right" vertical="center" indent="1"/>
    </xf>
    <xf numFmtId="3" fontId="4" fillId="0" borderId="22" xfId="0" applyNumberFormat="1" applyFont="1" applyBorder="1" applyAlignment="1">
      <alignment horizontal="right" vertical="center" indent="1"/>
    </xf>
    <xf numFmtId="4" fontId="4" fillId="0" borderId="23" xfId="0" quotePrefix="1" applyNumberFormat="1" applyFont="1" applyBorder="1" applyAlignment="1">
      <alignment horizontal="right" vertical="center" wrapText="1" indent="1"/>
    </xf>
    <xf numFmtId="4" fontId="4" fillId="0" borderId="24" xfId="0" quotePrefix="1" applyNumberFormat="1" applyFont="1" applyBorder="1" applyAlignment="1">
      <alignment horizontal="right" vertical="center" wrapText="1" indent="1"/>
    </xf>
    <xf numFmtId="2" fontId="4" fillId="0" borderId="25" xfId="0" applyNumberFormat="1" applyFont="1" applyBorder="1" applyAlignment="1">
      <alignment horizontal="right" vertical="center" indent="1"/>
    </xf>
    <xf numFmtId="2" fontId="4" fillId="0" borderId="26" xfId="0" applyNumberFormat="1" applyFont="1" applyBorder="1" applyAlignment="1">
      <alignment horizontal="right" vertical="center" indent="1"/>
    </xf>
    <xf numFmtId="2" fontId="4" fillId="0" borderId="22" xfId="0" applyNumberFormat="1" applyFont="1" applyBorder="1" applyAlignment="1">
      <alignment horizontal="right" vertical="center" indent="1"/>
    </xf>
    <xf numFmtId="0" fontId="5" fillId="3" borderId="4" xfId="0" applyFont="1" applyFill="1" applyBorder="1" applyAlignment="1">
      <alignment horizontal="left" vertical="center"/>
    </xf>
    <xf numFmtId="3" fontId="6" fillId="3" borderId="5" xfId="0" applyNumberFormat="1" applyFont="1" applyFill="1" applyBorder="1" applyAlignment="1">
      <alignment horizontal="right" vertical="center" indent="1"/>
    </xf>
    <xf numFmtId="2" fontId="6" fillId="3" borderId="5" xfId="0" quotePrefix="1" applyNumberFormat="1" applyFont="1" applyFill="1" applyBorder="1" applyAlignment="1">
      <alignment horizontal="right" vertical="center" wrapText="1" indent="1"/>
    </xf>
    <xf numFmtId="2" fontId="6" fillId="3" borderId="5" xfId="0" applyNumberFormat="1" applyFont="1" applyFill="1" applyBorder="1" applyAlignment="1">
      <alignment horizontal="right" vertical="center" indent="1"/>
    </xf>
    <xf numFmtId="2" fontId="6" fillId="3" borderId="27" xfId="0" applyNumberFormat="1" applyFont="1" applyFill="1" applyBorder="1" applyAlignment="1">
      <alignment horizontal="right" vertical="center" indent="1"/>
    </xf>
    <xf numFmtId="2" fontId="6" fillId="3" borderId="28" xfId="0" applyNumberFormat="1" applyFont="1" applyFill="1" applyBorder="1" applyAlignment="1">
      <alignment horizontal="right" vertical="center" indent="1"/>
    </xf>
    <xf numFmtId="0" fontId="7" fillId="0" borderId="0" xfId="2" applyFont="1" applyAlignment="1">
      <alignment horizontal="left"/>
    </xf>
    <xf numFmtId="2" fontId="8" fillId="0" borderId="0" xfId="0" applyNumberFormat="1" applyFont="1" applyAlignment="1">
      <alignment horizontal="right" indent="1"/>
    </xf>
    <xf numFmtId="0" fontId="7" fillId="0" borderId="0" xfId="0" applyFont="1"/>
    <xf numFmtId="0" fontId="9" fillId="0" borderId="0" xfId="3" applyFont="1"/>
    <xf numFmtId="3" fontId="0" fillId="0" borderId="0" xfId="0" applyNumberFormat="1"/>
    <xf numFmtId="3" fontId="1" fillId="0" borderId="0" xfId="0" applyNumberFormat="1" applyFont="1"/>
    <xf numFmtId="0" fontId="3" fillId="0" borderId="0" xfId="0" applyFont="1" applyAlignment="1">
      <alignment horizontal="right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4">
    <cellStyle name="Įprastas" xfId="0" builtinId="0"/>
    <cellStyle name="Normal 2" xfId="2" xr:uid="{6E24BB4B-6C82-4171-84CC-928D2DBC4CE9}"/>
    <cellStyle name="Normal 2 2" xfId="3" xr:uid="{413322E7-E96A-488D-A044-63FF3F546F6A}"/>
    <cellStyle name="Normal_Sheet1 2" xfId="1" xr:uid="{A7E987AF-363C-4E5D-94E3-854CA5733A7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2826D2-6CD2-447A-8E60-6D4E049EBD10}">
  <dimension ref="A2:R27"/>
  <sheetViews>
    <sheetView showGridLines="0" tabSelected="1" workbookViewId="0">
      <selection activeCell="A2" sqref="A2:M2"/>
    </sheetView>
  </sheetViews>
  <sheetFormatPr defaultRowHeight="12.75" x14ac:dyDescent="0.2"/>
  <cols>
    <col min="1" max="1" width="14.42578125" customWidth="1"/>
    <col min="2" max="5" width="10.42578125" customWidth="1"/>
    <col min="6" max="7" width="8.85546875" customWidth="1"/>
    <col min="8" max="11" width="10.42578125" customWidth="1"/>
    <col min="12" max="13" width="8.85546875" customWidth="1"/>
  </cols>
  <sheetData>
    <row r="2" spans="1:13" ht="30" customHeight="1" x14ac:dyDescent="0.2">
      <c r="A2" s="47" t="s">
        <v>0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</row>
    <row r="3" spans="1:13" x14ac:dyDescent="0.2">
      <c r="A3" s="1"/>
    </row>
    <row r="4" spans="1:13" ht="30" customHeight="1" x14ac:dyDescent="0.2">
      <c r="A4" s="49" t="s">
        <v>1</v>
      </c>
      <c r="B4" s="52" t="s">
        <v>2</v>
      </c>
      <c r="C4" s="52"/>
      <c r="D4" s="52"/>
      <c r="E4" s="52"/>
      <c r="F4" s="52"/>
      <c r="G4" s="52"/>
      <c r="H4" s="53" t="s">
        <v>3</v>
      </c>
      <c r="I4" s="53"/>
      <c r="J4" s="53"/>
      <c r="K4" s="52"/>
      <c r="L4" s="52"/>
      <c r="M4" s="54"/>
    </row>
    <row r="5" spans="1:13" ht="15" customHeight="1" x14ac:dyDescent="0.2">
      <c r="A5" s="50"/>
      <c r="B5" s="2">
        <v>2022</v>
      </c>
      <c r="C5" s="55">
        <v>2023</v>
      </c>
      <c r="D5" s="56"/>
      <c r="E5" s="56"/>
      <c r="F5" s="55" t="s">
        <v>4</v>
      </c>
      <c r="G5" s="55"/>
      <c r="H5" s="2">
        <v>2022</v>
      </c>
      <c r="I5" s="55">
        <v>2023</v>
      </c>
      <c r="J5" s="56"/>
      <c r="K5" s="56"/>
      <c r="L5" s="57" t="s">
        <v>4</v>
      </c>
      <c r="M5" s="58"/>
    </row>
    <row r="6" spans="1:13" ht="30" customHeight="1" x14ac:dyDescent="0.2">
      <c r="A6" s="51"/>
      <c r="B6" s="3" t="s">
        <v>5</v>
      </c>
      <c r="C6" s="3" t="s">
        <v>6</v>
      </c>
      <c r="D6" s="3" t="s">
        <v>7</v>
      </c>
      <c r="E6" s="3" t="s">
        <v>8</v>
      </c>
      <c r="F6" s="4" t="s">
        <v>9</v>
      </c>
      <c r="G6" s="4" t="s">
        <v>10</v>
      </c>
      <c r="H6" s="3" t="s">
        <v>5</v>
      </c>
      <c r="I6" s="3" t="s">
        <v>6</v>
      </c>
      <c r="J6" s="3" t="s">
        <v>7</v>
      </c>
      <c r="K6" s="3" t="s">
        <v>8</v>
      </c>
      <c r="L6" s="5" t="s">
        <v>9</v>
      </c>
      <c r="M6" s="6" t="s">
        <v>10</v>
      </c>
    </row>
    <row r="7" spans="1:13" ht="13.5" customHeight="1" x14ac:dyDescent="0.2">
      <c r="A7" s="7" t="s">
        <v>11</v>
      </c>
      <c r="B7" s="8">
        <v>52</v>
      </c>
      <c r="C7" s="9">
        <v>55</v>
      </c>
      <c r="D7" s="9">
        <v>78</v>
      </c>
      <c r="E7" s="10">
        <v>41</v>
      </c>
      <c r="F7" s="11">
        <f>(E7/D7-1)*100</f>
        <v>-47.435897435897431</v>
      </c>
      <c r="G7" s="12">
        <f>(E7/B7-1)*100</f>
        <v>-21.153846153846157</v>
      </c>
      <c r="H7" s="13">
        <v>471.2</v>
      </c>
      <c r="I7" s="14">
        <v>429.71</v>
      </c>
      <c r="J7" s="14">
        <v>422.04</v>
      </c>
      <c r="K7" s="15">
        <v>419.67</v>
      </c>
      <c r="L7" s="16">
        <f>(K7/J7-1)*100</f>
        <v>-0.56155814614728961</v>
      </c>
      <c r="M7" s="17">
        <f>(K7/H7-1)*100</f>
        <v>-10.935908319185049</v>
      </c>
    </row>
    <row r="8" spans="1:13" ht="13.5" customHeight="1" x14ac:dyDescent="0.2">
      <c r="A8" s="18" t="s">
        <v>12</v>
      </c>
      <c r="B8" s="19">
        <v>8</v>
      </c>
      <c r="C8" s="20">
        <v>29</v>
      </c>
      <c r="D8" s="20">
        <v>25</v>
      </c>
      <c r="E8" s="21">
        <v>40</v>
      </c>
      <c r="F8" s="22">
        <f>(E8/D8-1)*100</f>
        <v>60.000000000000007</v>
      </c>
      <c r="G8" s="23">
        <f>(E8/B8-1)*100</f>
        <v>400</v>
      </c>
      <c r="H8" s="13" t="s">
        <v>13</v>
      </c>
      <c r="I8" s="14">
        <v>399.5</v>
      </c>
      <c r="J8" s="14">
        <v>413.17</v>
      </c>
      <c r="K8" s="24">
        <v>408.52</v>
      </c>
      <c r="L8" s="14">
        <f>(K8/J8-1)*100</f>
        <v>-1.1254447321925709</v>
      </c>
      <c r="M8" s="17" t="s">
        <v>14</v>
      </c>
    </row>
    <row r="9" spans="1:13" ht="13.5" customHeight="1" x14ac:dyDescent="0.2">
      <c r="A9" s="18" t="s">
        <v>15</v>
      </c>
      <c r="B9" s="19" t="s">
        <v>14</v>
      </c>
      <c r="C9" s="20" t="s">
        <v>14</v>
      </c>
      <c r="D9" s="20" t="s">
        <v>14</v>
      </c>
      <c r="E9" s="21">
        <v>7</v>
      </c>
      <c r="F9" s="22" t="s">
        <v>14</v>
      </c>
      <c r="G9" s="23" t="s">
        <v>14</v>
      </c>
      <c r="H9" s="13" t="s">
        <v>14</v>
      </c>
      <c r="I9" s="14" t="s">
        <v>14</v>
      </c>
      <c r="J9" s="14" t="s">
        <v>14</v>
      </c>
      <c r="K9" s="24" t="s">
        <v>13</v>
      </c>
      <c r="L9" s="14" t="s">
        <v>14</v>
      </c>
      <c r="M9" s="17" t="s">
        <v>14</v>
      </c>
    </row>
    <row r="10" spans="1:13" ht="13.5" customHeight="1" x14ac:dyDescent="0.2">
      <c r="A10" s="18" t="s">
        <v>16</v>
      </c>
      <c r="B10" s="19">
        <v>72</v>
      </c>
      <c r="C10" s="20">
        <v>60</v>
      </c>
      <c r="D10" s="20">
        <v>90</v>
      </c>
      <c r="E10" s="21">
        <v>54</v>
      </c>
      <c r="F10" s="22">
        <f>(E10/D10-1)*100</f>
        <v>-40</v>
      </c>
      <c r="G10" s="23">
        <f>(E10/B10-1)*100</f>
        <v>-25</v>
      </c>
      <c r="H10" s="13">
        <v>412.5</v>
      </c>
      <c r="I10" s="14">
        <v>376.45</v>
      </c>
      <c r="J10" s="14">
        <v>357.15</v>
      </c>
      <c r="K10" s="24">
        <v>345.82</v>
      </c>
      <c r="L10" s="14">
        <f>(K10/J10-1)*100</f>
        <v>-3.1723365532689285</v>
      </c>
      <c r="M10" s="17">
        <f>(K10/H10-1)*100</f>
        <v>-16.164848484848481</v>
      </c>
    </row>
    <row r="11" spans="1:13" ht="13.5" customHeight="1" x14ac:dyDescent="0.2">
      <c r="A11" s="18" t="s">
        <v>17</v>
      </c>
      <c r="B11" s="25">
        <v>11</v>
      </c>
      <c r="C11" s="20">
        <v>57</v>
      </c>
      <c r="D11" s="26">
        <v>53</v>
      </c>
      <c r="E11" s="21">
        <v>45</v>
      </c>
      <c r="F11" s="27">
        <f>(E11/D11-1)*100</f>
        <v>-15.094339622641506</v>
      </c>
      <c r="G11" s="28">
        <f>(E11/B11-1)*100</f>
        <v>309.09090909090907</v>
      </c>
      <c r="H11" s="29">
        <v>463.52</v>
      </c>
      <c r="I11" s="14">
        <v>405.45</v>
      </c>
      <c r="J11" s="14">
        <v>384.87</v>
      </c>
      <c r="K11" s="30">
        <v>403.6</v>
      </c>
      <c r="L11" s="31">
        <f>(K11/J11-1)*100</f>
        <v>4.8665783251487627</v>
      </c>
      <c r="M11" s="17">
        <f>(K11/H11-1)*100</f>
        <v>-12.927166033828087</v>
      </c>
    </row>
    <row r="12" spans="1:13" ht="13.5" customHeight="1" x14ac:dyDescent="0.2">
      <c r="A12" s="32" t="s">
        <v>18</v>
      </c>
      <c r="B12" s="33">
        <v>143</v>
      </c>
      <c r="C12" s="33">
        <v>205</v>
      </c>
      <c r="D12" s="33">
        <v>246</v>
      </c>
      <c r="E12" s="33">
        <v>187</v>
      </c>
      <c r="F12" s="34">
        <f>(E12/D12-1)*100</f>
        <v>-23.983739837398378</v>
      </c>
      <c r="G12" s="34">
        <f>(E12/B12-1)*100</f>
        <v>30.76923076923077</v>
      </c>
      <c r="H12" s="35" t="s">
        <v>19</v>
      </c>
      <c r="I12" s="35" t="s">
        <v>19</v>
      </c>
      <c r="J12" s="35" t="s">
        <v>19</v>
      </c>
      <c r="K12" s="35" t="s">
        <v>19</v>
      </c>
      <c r="L12" s="36" t="s">
        <v>19</v>
      </c>
      <c r="M12" s="37" t="s">
        <v>19</v>
      </c>
    </row>
    <row r="13" spans="1:13" ht="13.5" customHeight="1" x14ac:dyDescent="0.2">
      <c r="A13" s="32" t="s">
        <v>20</v>
      </c>
      <c r="B13" s="35" t="s">
        <v>19</v>
      </c>
      <c r="C13" s="35" t="s">
        <v>19</v>
      </c>
      <c r="D13" s="35" t="s">
        <v>19</v>
      </c>
      <c r="E13" s="35" t="s">
        <v>19</v>
      </c>
      <c r="F13" s="35" t="s">
        <v>19</v>
      </c>
      <c r="G13" s="34" t="s">
        <v>19</v>
      </c>
      <c r="H13" s="35">
        <v>444.39</v>
      </c>
      <c r="I13" s="35">
        <v>401.44</v>
      </c>
      <c r="J13" s="35">
        <v>391.55</v>
      </c>
      <c r="K13" s="35">
        <v>396.05</v>
      </c>
      <c r="L13" s="37">
        <f>(K13/J13-1)*100</f>
        <v>1.1492785084918911</v>
      </c>
      <c r="M13" s="37">
        <f>(K13/H13-1)*100</f>
        <v>-10.877832534485465</v>
      </c>
    </row>
    <row r="14" spans="1:13" x14ac:dyDescent="0.2">
      <c r="A14" s="38"/>
      <c r="B14" s="39"/>
      <c r="C14" s="39"/>
      <c r="D14" s="39"/>
      <c r="E14" s="39"/>
      <c r="F14" s="39"/>
      <c r="G14" s="40"/>
    </row>
    <row r="15" spans="1:13" x14ac:dyDescent="0.2">
      <c r="A15" s="38" t="s">
        <v>21</v>
      </c>
      <c r="B15" s="39"/>
      <c r="C15" s="39"/>
      <c r="D15" s="39"/>
      <c r="E15" s="39"/>
      <c r="F15" s="39"/>
      <c r="G15" s="40"/>
    </row>
    <row r="16" spans="1:13" x14ac:dyDescent="0.2">
      <c r="A16" s="41" t="s">
        <v>22</v>
      </c>
      <c r="B16" s="42"/>
      <c r="C16" s="42"/>
      <c r="D16" s="42"/>
      <c r="E16" s="42"/>
      <c r="F16" s="42"/>
    </row>
    <row r="17" spans="1:18" x14ac:dyDescent="0.2">
      <c r="A17" s="41" t="s">
        <v>23</v>
      </c>
      <c r="B17" s="42"/>
      <c r="C17" s="42"/>
      <c r="D17" s="42"/>
      <c r="E17" s="42"/>
      <c r="F17" s="42"/>
    </row>
    <row r="18" spans="1:18" x14ac:dyDescent="0.2">
      <c r="A18" s="41"/>
      <c r="B18" s="42"/>
      <c r="C18" s="42"/>
      <c r="D18" s="42"/>
      <c r="E18" s="43"/>
      <c r="F18" s="43"/>
      <c r="M18" s="44" t="s">
        <v>24</v>
      </c>
    </row>
    <row r="19" spans="1:18" x14ac:dyDescent="0.2">
      <c r="B19" s="42"/>
      <c r="C19" s="42"/>
      <c r="D19" s="42"/>
      <c r="E19" s="42"/>
      <c r="F19" s="42"/>
      <c r="M19" s="44" t="s">
        <v>25</v>
      </c>
    </row>
    <row r="20" spans="1:18" x14ac:dyDescent="0.2">
      <c r="E20" s="45"/>
      <c r="F20" s="45"/>
    </row>
    <row r="21" spans="1:18" ht="23.25" customHeight="1" x14ac:dyDescent="0.2">
      <c r="E21" s="46"/>
      <c r="F21" s="46"/>
      <c r="G21" s="46"/>
    </row>
    <row r="27" spans="1:18" x14ac:dyDescent="0.2">
      <c r="R27" s="13"/>
    </row>
  </sheetData>
  <mergeCells count="9">
    <mergeCell ref="E21:G21"/>
    <mergeCell ref="A2:M2"/>
    <mergeCell ref="A4:A6"/>
    <mergeCell ref="B4:G4"/>
    <mergeCell ref="H4:M4"/>
    <mergeCell ref="C5:E5"/>
    <mergeCell ref="F5:G5"/>
    <mergeCell ref="I5:K5"/>
    <mergeCell ref="L5:M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22</vt:lpstr>
    </vt:vector>
  </TitlesOfParts>
  <Company>VĮ Žemės ūkio informacijos ir kaimo verslo centras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2023-06-08T07:20:46Z</dcterms:created>
  <dcterms:modified xsi:type="dcterms:W3CDTF">2023-06-08T07:59:28Z</dcterms:modified>
</cp:coreProperties>
</file>