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11\"/>
    </mc:Choice>
  </mc:AlternateContent>
  <xr:revisionPtr revIDLastSave="0" documentId="13_ncr:1_{B16E5A0B-93A5-48F2-A2CF-AEFE61D0C2D5}" xr6:coauthVersionLast="47" xr6:coauthVersionMax="47" xr10:uidLastSave="{00000000-0000-0000-0000-000000000000}"/>
  <bookViews>
    <workbookView xWindow="-120" yWindow="-120" windowWidth="29040" windowHeight="17790" xr2:uid="{B7B6C9AF-8741-4864-882D-ED276C650CE2}"/>
  </bookViews>
  <sheets>
    <sheet name="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L10" i="1"/>
  <c r="G10" i="1"/>
  <c r="F10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<sst xmlns="http://schemas.openxmlformats.org/spreadsheetml/2006/main" count="64" uniqueCount="26">
  <si>
    <t>Suklasifikuotų ekologinės gamybos ūkiuose užaugintų galvijų skerdenų skaičius
 ir vidutinės supirkimo kainos Lietuvos įmonėse 2022 m. 47 sav. pagal MS–1 ataskaitą</t>
  </si>
  <si>
    <t>Galvijai</t>
  </si>
  <si>
    <t>Skerdenų skaičius, vnt.</t>
  </si>
  <si>
    <t>Vidutinė supirkimo kaina,
 EUR/100 kg skerdenų (be PVM)</t>
  </si>
  <si>
    <t>Pokytis, %</t>
  </si>
  <si>
    <t>47 sav.
(11 22–28)</t>
  </si>
  <si>
    <t>45 sav.
(11 07–13)</t>
  </si>
  <si>
    <t>46 sav.
(11 14–20)</t>
  </si>
  <si>
    <t>47 sav.
(11 21–27)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</si>
  <si>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</si>
  <si>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</si>
  <si>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</si>
  <si>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</si>
  <si>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</si>
  <si>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</si>
  <si>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</si>
  <si>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</si>
  <si>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</si>
  <si>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</si>
  <si>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</si>
  <si>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</si>
  <si>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</si>
  <si>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47 sav. su 46 sav.</t>
  </si>
  <si>
    <t>** lyginant 2022 m. 47 sav. su 2021 m. 47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</si>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</sst>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3" fontId="5" fillId="0" borderId="25" xfId="0" applyNumberFormat="1" applyFont="1" applyBorder="1" applyAlignment="1">
      <alignment horizontal="right" vertical="center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4" fontId="5" fillId="0" borderId="27" xfId="0" quotePrefix="1" applyNumberFormat="1" applyFont="1" applyBorder="1" applyAlignment="1">
      <alignment horizontal="right" vertical="center" wrapText="1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2" fontId="5" fillId="0" borderId="25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30" xfId="0" applyNumberFormat="1" applyFont="1" applyFill="1" applyBorder="1" applyAlignment="1">
      <alignment horizontal="right" vertical="center" indent="1"/>
    </xf>
    <xf numFmtId="2" fontId="7" fillId="3" borderId="30" xfId="0" quotePrefix="1" applyNumberFormat="1" applyFont="1" applyFill="1" applyBorder="1" applyAlignment="1">
      <alignment horizontal="right" vertical="center" wrapText="1" indent="1"/>
    </xf>
    <xf numFmtId="2" fontId="7" fillId="3" borderId="30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1C8C67D8-9BDF-4D24-AA70-B9188DC6BAEA}"/>
    <cellStyle name="Normal 2 2" xfId="3" xr:uid="{2168003F-D3BC-460E-859E-D4F26843A14F}"/>
    <cellStyle name="Normal_Sheet1 2" xfId="1" xr:uid="{4BEAE2CC-4929-418F-8FA6-3520C3760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91F6-318B-4B22-9143-20DF6DEB8D11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78</v>
      </c>
      <c r="C7" s="21">
        <v>55</v>
      </c>
      <c r="D7" s="21">
        <v>42</v>
      </c>
      <c r="E7" s="22">
        <v>70</v>
      </c>
      <c r="F7" s="23">
        <f>(E7/D7-1)*100</f>
        <v>66.666666666666671</v>
      </c>
      <c r="G7" s="24">
        <f t="shared" ref="G7:G12" si="0">(E7/B7-1)*100</f>
        <v>-10.256410256410254</v>
      </c>
      <c r="H7" s="25">
        <v>357.28</v>
      </c>
      <c r="I7" s="26">
        <v>414.97</v>
      </c>
      <c r="J7" s="26">
        <v>385.01</v>
      </c>
      <c r="K7" s="27">
        <v>446.6</v>
      </c>
      <c r="L7" s="28">
        <f>(K7/J7-1)*100</f>
        <v>15.996987091244396</v>
      </c>
      <c r="M7" s="29">
        <f>(K7/H7-1)*100</f>
        <v>25.000000000000021</v>
      </c>
    </row>
    <row r="8" spans="1:13" ht="13.5" customHeight="1" x14ac:dyDescent="0.2">
      <c r="A8" s="30" t="s">
        <v>12</v>
      </c>
      <c r="B8" s="31">
        <v>22</v>
      </c>
      <c r="C8" s="32">
        <v>12</v>
      </c>
      <c r="D8" s="32">
        <v>22</v>
      </c>
      <c r="E8" s="33">
        <v>21</v>
      </c>
      <c r="F8" s="34">
        <f>(E8/D8-1)*100</f>
        <v>-4.5454545454545414</v>
      </c>
      <c r="G8" s="35">
        <f t="shared" si="0"/>
        <v>-4.5454545454545414</v>
      </c>
      <c r="H8" s="25">
        <v>311.52</v>
      </c>
      <c r="I8" s="26" t="s">
        <v>13</v>
      </c>
      <c r="J8" s="26" t="s">
        <v>13</v>
      </c>
      <c r="K8" s="36" t="s">
        <v>13</v>
      </c>
      <c r="L8" s="26" t="s">
        <v>14</v>
      </c>
      <c r="M8" s="29" t="s">
        <v>14</v>
      </c>
    </row>
    <row r="9" spans="1:13" ht="13.5" customHeight="1" x14ac:dyDescent="0.2">
      <c r="A9" s="30" t="s">
        <v>15</v>
      </c>
      <c r="B9" s="31" t="s">
        <v>14</v>
      </c>
      <c r="C9" s="32">
        <v>5</v>
      </c>
      <c r="D9" s="32" t="s">
        <v>14</v>
      </c>
      <c r="E9" s="33" t="s">
        <v>14</v>
      </c>
      <c r="F9" s="34" t="s">
        <v>14</v>
      </c>
      <c r="G9" s="35" t="s">
        <v>14</v>
      </c>
      <c r="H9" s="25" t="s">
        <v>14</v>
      </c>
      <c r="I9" s="26" t="s">
        <v>13</v>
      </c>
      <c r="J9" s="26" t="s">
        <v>14</v>
      </c>
      <c r="K9" s="37" t="s">
        <v>14</v>
      </c>
      <c r="L9" s="26" t="s">
        <v>14</v>
      </c>
      <c r="M9" s="29" t="s">
        <v>14</v>
      </c>
    </row>
    <row r="10" spans="1:13" ht="13.5" customHeight="1" x14ac:dyDescent="0.2">
      <c r="A10" s="30" t="s">
        <v>16</v>
      </c>
      <c r="B10" s="31">
        <v>9</v>
      </c>
      <c r="C10" s="32">
        <v>96</v>
      </c>
      <c r="D10" s="32">
        <v>149</v>
      </c>
      <c r="E10" s="33">
        <v>124</v>
      </c>
      <c r="F10" s="34">
        <f>(E10/D10-1)*100</f>
        <v>-16.778523489932883</v>
      </c>
      <c r="G10" s="35">
        <f t="shared" si="0"/>
        <v>1277.7777777777778</v>
      </c>
      <c r="H10" s="25" t="s">
        <v>13</v>
      </c>
      <c r="I10" s="26">
        <v>354.65</v>
      </c>
      <c r="J10" s="26">
        <v>368.61</v>
      </c>
      <c r="K10" s="37">
        <v>353.59</v>
      </c>
      <c r="L10" s="26">
        <f>(K10/J10-1)*100</f>
        <v>-4.0747673693063202</v>
      </c>
      <c r="M10" s="29" t="s">
        <v>14</v>
      </c>
    </row>
    <row r="11" spans="1:13" ht="13.5" customHeight="1" x14ac:dyDescent="0.2">
      <c r="A11" s="30" t="s">
        <v>17</v>
      </c>
      <c r="B11" s="38">
        <v>63</v>
      </c>
      <c r="C11" s="32">
        <v>28</v>
      </c>
      <c r="D11" s="39">
        <v>20</v>
      </c>
      <c r="E11" s="33">
        <v>45</v>
      </c>
      <c r="F11" s="40">
        <f>(E11/D11-1)*100</f>
        <v>125</v>
      </c>
      <c r="G11" s="41">
        <f t="shared" si="0"/>
        <v>-28.571428571428569</v>
      </c>
      <c r="H11" s="42">
        <v>310.27999999999997</v>
      </c>
      <c r="I11" s="26" t="s">
        <v>13</v>
      </c>
      <c r="J11" s="26">
        <v>351.35</v>
      </c>
      <c r="K11" s="43" t="s">
        <v>13</v>
      </c>
      <c r="L11" s="44" t="s">
        <v>14</v>
      </c>
      <c r="M11" s="29" t="s">
        <v>14</v>
      </c>
    </row>
    <row r="12" spans="1:13" ht="13.5" customHeight="1" x14ac:dyDescent="0.2">
      <c r="A12" s="45" t="s">
        <v>18</v>
      </c>
      <c r="B12" s="46">
        <v>276</v>
      </c>
      <c r="C12" s="46">
        <v>196</v>
      </c>
      <c r="D12" s="46">
        <v>233</v>
      </c>
      <c r="E12" s="46">
        <v>260</v>
      </c>
      <c r="F12" s="47">
        <f>(E12/D12-1)*100</f>
        <v>11.587982832618016</v>
      </c>
      <c r="G12" s="47">
        <f t="shared" si="0"/>
        <v>-5.7971014492753659</v>
      </c>
      <c r="H12" s="48" t="s">
        <v>19</v>
      </c>
      <c r="I12" s="48" t="s">
        <v>19</v>
      </c>
      <c r="J12" s="48" t="s">
        <v>19</v>
      </c>
      <c r="K12" s="48" t="s">
        <v>19</v>
      </c>
      <c r="L12" s="49" t="s">
        <v>19</v>
      </c>
      <c r="M12" s="49" t="s">
        <v>19</v>
      </c>
    </row>
    <row r="13" spans="1:13" ht="13.5" customHeight="1" x14ac:dyDescent="0.2">
      <c r="A13" s="45" t="s">
        <v>20</v>
      </c>
      <c r="B13" s="48" t="s">
        <v>19</v>
      </c>
      <c r="C13" s="48" t="s">
        <v>19</v>
      </c>
      <c r="D13" s="48" t="s">
        <v>19</v>
      </c>
      <c r="E13" s="48" t="s">
        <v>19</v>
      </c>
      <c r="F13" s="48" t="s">
        <v>19</v>
      </c>
      <c r="G13" s="47" t="s">
        <v>19</v>
      </c>
      <c r="H13" s="48">
        <v>329.09</v>
      </c>
      <c r="I13" s="48">
        <v>392.49</v>
      </c>
      <c r="J13" s="48">
        <v>372</v>
      </c>
      <c r="K13" s="48">
        <v>398.45</v>
      </c>
      <c r="L13" s="49">
        <f>(K13/J13-1)*100</f>
        <v>7.1102150537634357</v>
      </c>
      <c r="M13" s="49">
        <f>(K13/H13-1)*100</f>
        <v>21.07630131574949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2022-12-02T08:19:10Z</dcterms:created>
  <dcterms:modified xsi:type="dcterms:W3CDTF">2022-12-02T08:19:28Z</dcterms:modified>
</cp:coreProperties>
</file>