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6\"/>
    </mc:Choice>
  </mc:AlternateContent>
  <xr:revisionPtr revIDLastSave="0" documentId="13_ncr:1_{53207FE8-C246-4A81-B30B-0C900005F408}" xr6:coauthVersionLast="47" xr6:coauthVersionMax="47" xr10:uidLastSave="{00000000-0000-0000-0000-000000000000}"/>
  <bookViews>
    <workbookView xWindow="-120" yWindow="-120" windowWidth="29040" windowHeight="17790" xr2:uid="{76498535-1DC7-4576-930D-A9BE372BB66D}"/>
  </bookViews>
  <sheets>
    <sheet name="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G7" i="1"/>
  <c r="L7" i="1"/>
  <c r="F8" i="1"/>
  <c r="G8" i="1"/>
  <c r="F10" i="1"/>
  <c r="G10" i="1"/>
  <c r="L10" i="1"/>
  <c r="F11" i="1"/>
  <c r="G11" i="1"/>
  <c r="L11" i="1"/>
  <c r="F12" i="1"/>
  <c r="G12" i="1"/>
  <c r="L13" i="1"/>
</calcChain>
</file>

<file path=xl/sharedStrings.xml><?xml version="1.0" encoding="utf-8"?>
<sst xmlns="http://schemas.openxmlformats.org/spreadsheetml/2006/main" count="66" uniqueCount="27">
  <si>
    <t>Naudojant ŽŪIKVC (LŽŪMPRIS) duomenis, būtina nurodyti šaltinį.</t>
  </si>
  <si>
    <t>Šaltinis: ŽŪIKVC (LŽŪMPRIS)</t>
  </si>
  <si>
    <t>*** patikslinti duomenys</t>
  </si>
  <si>
    <t>** lyginant 2022 m. 23 sav. su 2021 m. 23 sav.</t>
  </si>
  <si>
    <t>* lyginant 2022 m. 23 sav. su 22 sav.</t>
  </si>
  <si>
    <t>● - konfidencialūs duomenys</t>
  </si>
  <si>
    <t>-</t>
  </si>
  <si>
    <t>●</t>
  </si>
  <si>
    <t>X</t>
  </si>
  <si>
    <t>Vidutinė (A–Z)</t>
  </si>
  <si>
    <t>Iš viso (A-Z)</t>
  </si>
  <si>
    <t>Telyčios E</t>
  </si>
  <si>
    <t>Karvės D</t>
  </si>
  <si>
    <t>Jaučiai C</t>
  </si>
  <si>
    <t>Buliai B</t>
  </si>
  <si>
    <t>Jauni buliai A</t>
  </si>
  <si>
    <t>metų**</t>
  </si>
  <si>
    <t>savaitės*</t>
  </si>
  <si>
    <t>23 sav.
(06 06–12)</t>
  </si>
  <si>
    <t>22 sav.***
(05 30–06 05)</t>
  </si>
  <si>
    <t>21 sav.
(05 23–29)</t>
  </si>
  <si>
    <t>23 sav.
(06 07–13)</t>
  </si>
  <si>
    <t>Pokytis, %</t>
  </si>
  <si>
    <t>Vidutinė supirkimo kaina,
 EUR/100 kg skerdenų (be PVM)</t>
  </si>
  <si>
    <t>Skerdenų skaičius, vnt.</t>
  </si>
  <si>
    <t>Galvijai</t>
  </si>
  <si>
    <t>Suklasifikuotų ekologinės gamybos ūkiuose užaugintų galvijų skerdenų skaičius
 ir vidutinės supirkimo kainos Lietuvos įmonėse 2022 m. 23 sav. pagal MS–1 ataskaitą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</si>
</sst>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9"/>
      <color rgb="FF333333"/>
      <name val="Times New Roman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8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3" fontId="1" fillId="0" borderId="0" xfId="0" applyNumberFormat="1" applyFont="1"/>
    <xf numFmtId="0" fontId="5" fillId="0" borderId="0" xfId="1" applyFont="1"/>
    <xf numFmtId="0" fontId="6" fillId="0" borderId="0" xfId="0" applyFont="1"/>
    <xf numFmtId="2" fontId="7" fillId="0" borderId="0" xfId="0" applyNumberFormat="1" applyFont="1" applyAlignment="1">
      <alignment horizontal="right" indent="1"/>
    </xf>
    <xf numFmtId="0" fontId="6" fillId="0" borderId="0" xfId="1" applyFont="1" applyAlignment="1">
      <alignment horizontal="left"/>
    </xf>
    <xf numFmtId="2" fontId="8" fillId="2" borderId="1" xfId="0" applyNumberFormat="1" applyFont="1" applyFill="1" applyBorder="1" applyAlignment="1">
      <alignment horizontal="right" vertical="center" indent="1"/>
    </xf>
    <xf numFmtId="2" fontId="8" fillId="2" borderId="2" xfId="0" applyNumberFormat="1" applyFont="1" applyFill="1" applyBorder="1" applyAlignment="1">
      <alignment horizontal="right" vertical="center" indent="1"/>
    </xf>
    <xf numFmtId="2" fontId="8" fillId="2" borderId="2" xfId="0" quotePrefix="1" applyNumberFormat="1" applyFont="1" applyFill="1" applyBorder="1" applyAlignment="1">
      <alignment horizontal="right" vertical="center" wrapText="1" indent="1"/>
    </xf>
    <xf numFmtId="0" fontId="9" fillId="2" borderId="3" xfId="0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right" vertical="center" indent="1"/>
    </xf>
    <xf numFmtId="2" fontId="10" fillId="0" borderId="0" xfId="0" quotePrefix="1" applyNumberFormat="1" applyFont="1" applyAlignment="1">
      <alignment horizontal="right" vertical="center" wrapText="1" indent="1"/>
    </xf>
    <xf numFmtId="2" fontId="10" fillId="0" borderId="4" xfId="0" applyNumberFormat="1" applyFont="1" applyBorder="1" applyAlignment="1">
      <alignment horizontal="right" vertical="center" indent="1"/>
    </xf>
    <xf numFmtId="2" fontId="10" fillId="0" borderId="5" xfId="0" applyNumberFormat="1" applyFont="1" applyBorder="1" applyAlignment="1">
      <alignment horizontal="right" vertical="center" indent="1"/>
    </xf>
    <xf numFmtId="2" fontId="10" fillId="0" borderId="0" xfId="0" applyNumberFormat="1" applyFont="1" applyAlignment="1">
      <alignment horizontal="right" vertical="center" indent="1"/>
    </xf>
    <xf numFmtId="2" fontId="10" fillId="0" borderId="6" xfId="0" applyNumberFormat="1" applyFont="1" applyBorder="1" applyAlignment="1">
      <alignment horizontal="right" vertical="center" indent="1"/>
    </xf>
    <xf numFmtId="4" fontId="10" fillId="0" borderId="7" xfId="0" quotePrefix="1" applyNumberFormat="1" applyFont="1" applyBorder="1" applyAlignment="1">
      <alignment horizontal="right" vertical="center" wrapText="1" indent="1"/>
    </xf>
    <xf numFmtId="4" fontId="10" fillId="0" borderId="8" xfId="0" quotePrefix="1" applyNumberFormat="1" applyFont="1" applyBorder="1" applyAlignment="1">
      <alignment horizontal="right" vertical="center" wrapText="1" indent="1"/>
    </xf>
    <xf numFmtId="3" fontId="10" fillId="0" borderId="9" xfId="0" applyNumberFormat="1" applyFont="1" applyBorder="1" applyAlignment="1">
      <alignment horizontal="right" vertical="center" indent="1"/>
    </xf>
    <xf numFmtId="3" fontId="10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3" fontId="10" fillId="0" borderId="10" xfId="0" applyNumberFormat="1" applyFont="1" applyBorder="1" applyAlignment="1">
      <alignment horizontal="right" vertical="center" indent="1"/>
    </xf>
    <xf numFmtId="0" fontId="4" fillId="0" borderId="11" xfId="0" applyFont="1" applyBorder="1" applyAlignment="1">
      <alignment horizontal="left"/>
    </xf>
    <xf numFmtId="2" fontId="10" fillId="0" borderId="11" xfId="0" applyNumberFormat="1" applyFont="1" applyBorder="1" applyAlignment="1">
      <alignment horizontal="right" vertical="center" indent="1"/>
    </xf>
    <xf numFmtId="2" fontId="10" fillId="0" borderId="12" xfId="0" applyNumberFormat="1" applyFont="1" applyBorder="1" applyAlignment="1">
      <alignment horizontal="right" vertical="center" indent="1"/>
    </xf>
    <xf numFmtId="4" fontId="10" fillId="0" borderId="13" xfId="0" quotePrefix="1" applyNumberFormat="1" applyFont="1" applyBorder="1" applyAlignment="1">
      <alignment horizontal="right" vertical="center" wrapText="1" indent="1"/>
    </xf>
    <xf numFmtId="4" fontId="10" fillId="0" borderId="14" xfId="0" quotePrefix="1" applyNumberFormat="1" applyFont="1" applyBorder="1" applyAlignment="1">
      <alignment horizontal="right" vertical="center" wrapText="1" indent="1"/>
    </xf>
    <xf numFmtId="3" fontId="10" fillId="0" borderId="15" xfId="0" applyNumberFormat="1" applyFont="1" applyBorder="1" applyAlignment="1">
      <alignment horizontal="right" vertical="center" indent="1"/>
    </xf>
    <xf numFmtId="2" fontId="10" fillId="0" borderId="16" xfId="0" applyNumberFormat="1" applyFont="1" applyBorder="1" applyAlignment="1">
      <alignment horizontal="right" vertical="center" indent="1"/>
    </xf>
    <xf numFmtId="2" fontId="10" fillId="0" borderId="17" xfId="0" applyNumberFormat="1" applyFont="1" applyBorder="1" applyAlignment="1">
      <alignment horizontal="right" vertical="center" indent="1"/>
    </xf>
    <xf numFmtId="4" fontId="10" fillId="0" borderId="18" xfId="0" quotePrefix="1" applyNumberFormat="1" applyFont="1" applyBorder="1" applyAlignment="1">
      <alignment horizontal="right" vertical="center" wrapText="1" indent="1"/>
    </xf>
    <xf numFmtId="4" fontId="10" fillId="0" borderId="19" xfId="0" quotePrefix="1" applyNumberFormat="1" applyFont="1" applyBorder="1" applyAlignment="1">
      <alignment horizontal="right" vertical="center" wrapText="1" indent="1"/>
    </xf>
    <xf numFmtId="3" fontId="10" fillId="0" borderId="9" xfId="0" quotePrefix="1" applyNumberFormat="1" applyFont="1" applyBorder="1" applyAlignment="1">
      <alignment horizontal="right" vertical="center" wrapText="1" indent="1"/>
    </xf>
    <xf numFmtId="3" fontId="10" fillId="0" borderId="0" xfId="0" quotePrefix="1" applyNumberFormat="1" applyFont="1" applyAlignment="1">
      <alignment horizontal="right" vertical="center" wrapText="1" indent="1"/>
    </xf>
    <xf numFmtId="3" fontId="10" fillId="0" borderId="15" xfId="0" quotePrefix="1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3" borderId="22" xfId="2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3">
    <cellStyle name="Įprastas" xfId="0" builtinId="0"/>
    <cellStyle name="Normal 2 2" xfId="1" xr:uid="{170D82D2-E4AB-4974-AE4C-49F198434D40}"/>
    <cellStyle name="Normal_Sheet1 2" xfId="2" xr:uid="{60566274-7DC6-4D67-B30E-00A7CBE53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1FF6-265C-4719-A495-CFCECE41A778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57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x14ac:dyDescent="0.2">
      <c r="A3" s="55"/>
    </row>
    <row r="4" spans="1:13" ht="30" customHeight="1" x14ac:dyDescent="0.2">
      <c r="A4" s="54" t="s">
        <v>25</v>
      </c>
      <c r="B4" s="52" t="s">
        <v>24</v>
      </c>
      <c r="C4" s="52"/>
      <c r="D4" s="52"/>
      <c r="E4" s="52"/>
      <c r="F4" s="52"/>
      <c r="G4" s="52"/>
      <c r="H4" s="53" t="s">
        <v>23</v>
      </c>
      <c r="I4" s="53"/>
      <c r="J4" s="53"/>
      <c r="K4" s="52"/>
      <c r="L4" s="51"/>
      <c r="M4" s="50"/>
    </row>
    <row r="5" spans="1:13" ht="15" customHeight="1" x14ac:dyDescent="0.2">
      <c r="A5" s="49"/>
      <c r="B5" s="48">
        <v>2021</v>
      </c>
      <c r="C5" s="45">
        <v>2022</v>
      </c>
      <c r="D5" s="47"/>
      <c r="E5" s="46"/>
      <c r="F5" s="45" t="s">
        <v>22</v>
      </c>
      <c r="G5" s="46"/>
      <c r="H5" s="48">
        <v>2021</v>
      </c>
      <c r="I5" s="45">
        <v>2022</v>
      </c>
      <c r="J5" s="47"/>
      <c r="K5" s="46"/>
      <c r="L5" s="45" t="s">
        <v>22</v>
      </c>
      <c r="M5" s="44"/>
    </row>
    <row r="6" spans="1:13" ht="30" customHeight="1" x14ac:dyDescent="0.2">
      <c r="A6" s="43"/>
      <c r="B6" s="42" t="s">
        <v>21</v>
      </c>
      <c r="C6" s="42" t="s">
        <v>20</v>
      </c>
      <c r="D6" s="42" t="s">
        <v>19</v>
      </c>
      <c r="E6" s="42" t="s">
        <v>18</v>
      </c>
      <c r="F6" s="41" t="s">
        <v>17</v>
      </c>
      <c r="G6" s="41" t="s">
        <v>16</v>
      </c>
      <c r="H6" s="42" t="s">
        <v>21</v>
      </c>
      <c r="I6" s="42" t="s">
        <v>20</v>
      </c>
      <c r="J6" s="42" t="s">
        <v>19</v>
      </c>
      <c r="K6" s="42" t="s">
        <v>18</v>
      </c>
      <c r="L6" s="41" t="s">
        <v>17</v>
      </c>
      <c r="M6" s="40" t="s">
        <v>16</v>
      </c>
    </row>
    <row r="7" spans="1:13" ht="13.5" customHeight="1" x14ac:dyDescent="0.2">
      <c r="A7" s="39" t="s">
        <v>15</v>
      </c>
      <c r="B7" s="38">
        <v>14</v>
      </c>
      <c r="C7" s="37">
        <v>72</v>
      </c>
      <c r="D7" s="37">
        <v>52</v>
      </c>
      <c r="E7" s="36">
        <v>32</v>
      </c>
      <c r="F7" s="35">
        <f>(E7/D7-1)*100</f>
        <v>-38.46153846153846</v>
      </c>
      <c r="G7" s="34">
        <f>(E7/B7-1)*100</f>
        <v>128.57142857142856</v>
      </c>
      <c r="H7" s="28" t="s">
        <v>7</v>
      </c>
      <c r="I7" s="18">
        <v>470.13</v>
      </c>
      <c r="J7" s="18">
        <v>471.2</v>
      </c>
      <c r="K7" s="33">
        <v>491.2</v>
      </c>
      <c r="L7" s="32">
        <f>(K7/J7-1)*100</f>
        <v>4.2444821731748794</v>
      </c>
      <c r="M7" s="15" t="s">
        <v>6</v>
      </c>
    </row>
    <row r="8" spans="1:13" ht="13.5" customHeight="1" x14ac:dyDescent="0.2">
      <c r="A8" s="26" t="s">
        <v>14</v>
      </c>
      <c r="B8" s="31">
        <v>15</v>
      </c>
      <c r="C8" s="24">
        <v>14</v>
      </c>
      <c r="D8" s="24">
        <v>8</v>
      </c>
      <c r="E8" s="22">
        <v>18</v>
      </c>
      <c r="F8" s="30">
        <f>(E8/D8-1)*100</f>
        <v>125</v>
      </c>
      <c r="G8" s="29">
        <f>(E8/B8-1)*100</f>
        <v>19.999999999999996</v>
      </c>
      <c r="H8" s="28" t="s">
        <v>7</v>
      </c>
      <c r="I8" s="18">
        <v>473.36</v>
      </c>
      <c r="J8" s="18" t="s">
        <v>7</v>
      </c>
      <c r="K8" s="27" t="s">
        <v>7</v>
      </c>
      <c r="L8" s="18" t="s">
        <v>6</v>
      </c>
      <c r="M8" s="15" t="s">
        <v>6</v>
      </c>
    </row>
    <row r="9" spans="1:13" ht="13.5" customHeight="1" x14ac:dyDescent="0.2">
      <c r="A9" s="26" t="s">
        <v>13</v>
      </c>
      <c r="B9" s="31" t="s">
        <v>6</v>
      </c>
      <c r="C9" s="24">
        <v>4</v>
      </c>
      <c r="D9" s="24" t="s">
        <v>6</v>
      </c>
      <c r="E9" s="22">
        <v>1</v>
      </c>
      <c r="F9" s="30" t="s">
        <v>6</v>
      </c>
      <c r="G9" s="29" t="s">
        <v>6</v>
      </c>
      <c r="H9" s="28" t="s">
        <v>6</v>
      </c>
      <c r="I9" s="18" t="s">
        <v>7</v>
      </c>
      <c r="J9" s="18" t="s">
        <v>6</v>
      </c>
      <c r="K9" s="27" t="s">
        <v>7</v>
      </c>
      <c r="L9" s="18" t="s">
        <v>6</v>
      </c>
      <c r="M9" s="15" t="s">
        <v>6</v>
      </c>
    </row>
    <row r="10" spans="1:13" ht="13.5" customHeight="1" x14ac:dyDescent="0.2">
      <c r="A10" s="26" t="s">
        <v>12</v>
      </c>
      <c r="B10" s="31">
        <v>56</v>
      </c>
      <c r="C10" s="24">
        <v>52</v>
      </c>
      <c r="D10" s="24">
        <v>72</v>
      </c>
      <c r="E10" s="22">
        <v>77</v>
      </c>
      <c r="F10" s="30">
        <f>(E10/D10-1)*100</f>
        <v>6.944444444444442</v>
      </c>
      <c r="G10" s="29">
        <f>(E10/B10-1)*100</f>
        <v>37.5</v>
      </c>
      <c r="H10" s="28" t="s">
        <v>7</v>
      </c>
      <c r="I10" s="18">
        <v>437.89</v>
      </c>
      <c r="J10" s="18">
        <v>412.5</v>
      </c>
      <c r="K10" s="27">
        <v>430.71</v>
      </c>
      <c r="L10" s="18">
        <f>(K10/J10-1)*100</f>
        <v>4.4145454545454488</v>
      </c>
      <c r="M10" s="15" t="s">
        <v>6</v>
      </c>
    </row>
    <row r="11" spans="1:13" ht="13.5" customHeight="1" x14ac:dyDescent="0.2">
      <c r="A11" s="26" t="s">
        <v>11</v>
      </c>
      <c r="B11" s="25">
        <v>19</v>
      </c>
      <c r="C11" s="24">
        <v>53</v>
      </c>
      <c r="D11" s="23">
        <v>11</v>
      </c>
      <c r="E11" s="22">
        <v>67</v>
      </c>
      <c r="F11" s="21">
        <f>(E11/D11-1)*100</f>
        <v>509.09090909090907</v>
      </c>
      <c r="G11" s="20">
        <f>(E11/B11-1)*100</f>
        <v>252.63157894736841</v>
      </c>
      <c r="H11" s="19" t="s">
        <v>7</v>
      </c>
      <c r="I11" s="18">
        <v>460.22</v>
      </c>
      <c r="J11" s="18">
        <v>463.52</v>
      </c>
      <c r="K11" s="17">
        <v>468.81</v>
      </c>
      <c r="L11" s="16">
        <f>(K11/J11-1)*100</f>
        <v>1.1412668277528626</v>
      </c>
      <c r="M11" s="15" t="s">
        <v>6</v>
      </c>
    </row>
    <row r="12" spans="1:13" ht="13.5" customHeight="1" x14ac:dyDescent="0.2">
      <c r="A12" s="13" t="s">
        <v>10</v>
      </c>
      <c r="B12" s="14">
        <v>104</v>
      </c>
      <c r="C12" s="14">
        <v>196</v>
      </c>
      <c r="D12" s="14">
        <v>143</v>
      </c>
      <c r="E12" s="14">
        <v>196</v>
      </c>
      <c r="F12" s="12">
        <f>(E12/D12-1)*100</f>
        <v>37.06293706293706</v>
      </c>
      <c r="G12" s="12">
        <f>(E12/B12-1)*100</f>
        <v>88.461538461538453</v>
      </c>
      <c r="H12" s="11" t="s">
        <v>8</v>
      </c>
      <c r="I12" s="11" t="s">
        <v>8</v>
      </c>
      <c r="J12" s="11" t="s">
        <v>8</v>
      </c>
      <c r="K12" s="11" t="s">
        <v>8</v>
      </c>
      <c r="L12" s="10" t="s">
        <v>8</v>
      </c>
      <c r="M12" s="10" t="s">
        <v>8</v>
      </c>
    </row>
    <row r="13" spans="1:13" ht="13.5" customHeight="1" x14ac:dyDescent="0.2">
      <c r="A13" s="13" t="s">
        <v>9</v>
      </c>
      <c r="B13" s="11" t="s">
        <v>8</v>
      </c>
      <c r="C13" s="11" t="s">
        <v>8</v>
      </c>
      <c r="D13" s="11" t="s">
        <v>8</v>
      </c>
      <c r="E13" s="11" t="s">
        <v>8</v>
      </c>
      <c r="F13" s="11" t="s">
        <v>8</v>
      </c>
      <c r="G13" s="12" t="s">
        <v>8</v>
      </c>
      <c r="H13" s="11" t="s">
        <v>7</v>
      </c>
      <c r="I13" s="11">
        <v>460.83</v>
      </c>
      <c r="J13" s="11">
        <v>444.39</v>
      </c>
      <c r="K13" s="11">
        <v>458.77</v>
      </c>
      <c r="L13" s="10">
        <f>(K13/J13-1)*100</f>
        <v>3.2358963973086796</v>
      </c>
      <c r="M13" s="10" t="s">
        <v>6</v>
      </c>
    </row>
    <row r="14" spans="1:13" x14ac:dyDescent="0.2">
      <c r="A14" s="9"/>
      <c r="B14" s="8"/>
      <c r="C14" s="8"/>
      <c r="D14" s="8"/>
      <c r="E14" s="8"/>
      <c r="F14" s="8"/>
      <c r="G14" s="7"/>
    </row>
    <row r="15" spans="1:13" x14ac:dyDescent="0.2">
      <c r="A15" s="9" t="s">
        <v>5</v>
      </c>
      <c r="B15" s="8"/>
      <c r="C15" s="8"/>
      <c r="D15" s="8"/>
      <c r="E15" s="8"/>
      <c r="F15" s="8"/>
      <c r="G15" s="7"/>
    </row>
    <row r="16" spans="1:13" x14ac:dyDescent="0.2">
      <c r="A16" s="6" t="s">
        <v>4</v>
      </c>
      <c r="B16" s="4"/>
      <c r="C16" s="4"/>
      <c r="D16" s="4"/>
      <c r="E16" s="4"/>
      <c r="F16" s="4"/>
    </row>
    <row r="17" spans="1:13" x14ac:dyDescent="0.2">
      <c r="A17" s="6" t="s">
        <v>3</v>
      </c>
      <c r="B17" s="4"/>
      <c r="C17" s="4"/>
      <c r="D17" s="4"/>
      <c r="E17" s="4"/>
      <c r="F17" s="4"/>
    </row>
    <row r="18" spans="1:13" x14ac:dyDescent="0.2">
      <c r="A18" s="6" t="s">
        <v>2</v>
      </c>
      <c r="B18" s="4"/>
      <c r="C18" s="4"/>
      <c r="D18" s="4"/>
      <c r="E18" s="5"/>
      <c r="F18" s="5"/>
      <c r="M18" s="3" t="s">
        <v>1</v>
      </c>
    </row>
    <row r="19" spans="1:13" x14ac:dyDescent="0.2">
      <c r="B19" s="4"/>
      <c r="C19" s="4"/>
      <c r="D19" s="4"/>
      <c r="E19" s="4"/>
      <c r="F19" s="4"/>
      <c r="M19" s="3" t="s">
        <v>0</v>
      </c>
    </row>
    <row r="20" spans="1:13" x14ac:dyDescent="0.2">
      <c r="E20" s="2"/>
      <c r="F20" s="2"/>
    </row>
    <row r="21" spans="1:13" ht="23.25" customHeight="1" x14ac:dyDescent="0.2">
      <c r="E21" s="1"/>
      <c r="F21" s="1"/>
      <c r="G21" s="1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2022-06-20T06:37:46Z</dcterms:created>
  <dcterms:modified xsi:type="dcterms:W3CDTF">2022-06-20T06:38:03Z</dcterms:modified>
</cp:coreProperties>
</file>