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"/>
    </mc:Choice>
  </mc:AlternateContent>
  <bookViews>
    <workbookView xWindow="0" yWindow="0" windowWidth="28800" windowHeight="12585"/>
  </bookViews>
  <sheets>
    <sheet name="3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F11" i="1"/>
  <c r="K10" i="1"/>
  <c r="F10" i="1"/>
  <c r="F8" i="1"/>
  <c r="F7" i="1"/>
</calcChain>
</file>

<file path=xl/sharedStrings.xml><?xml version="1.0" encoding="utf-8"?>
<sst xmlns="http://schemas.openxmlformats.org/spreadsheetml/2006/main" count="53" uniqueCount="23">
  <si>
    <t>Suklasifikuotų ekologinės gamybos ūkiuose užaugintų galvijų skerdenų skaičius
 ir vidutinės supirkimo kainos Lietuvos įmonėse 2021 m. 32–35 sav. pagal MS–1 ataskaitą</t>
  </si>
  <si>
    <t>Galvijai</t>
  </si>
  <si>
    <t>Skerdenų skaičius, vnt.</t>
  </si>
  <si>
    <t>Vidutinė supirkimo kaina,
 EUR/100 kg skerdenų (be PVM)</t>
  </si>
  <si>
    <t>Savaitės pokytis*, %</t>
  </si>
  <si>
    <t>32 sav.
(08 09–15)</t>
  </si>
  <si>
    <t>33 sav.
(08 16–22)</t>
  </si>
  <si>
    <t>34 sav.
(08 23–29)</t>
  </si>
  <si>
    <t>35 sav.
(08 30–09 05)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</si>
  <si>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</si>
  <si>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</si>
  <si>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</si>
  <si>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</si>
  <si>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</si>
  <si>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</si>
  <si>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</si>
  <si>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</si>
  <si>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</si>
  <si>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</si>
  <si>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</si>
  <si>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35 sav. su 34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</si>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</sst>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33</v>
      </c>
      <c r="C7" s="16">
        <v>11</v>
      </c>
      <c r="D7" s="17">
        <v>34</v>
      </c>
      <c r="E7" s="18">
        <v>35</v>
      </c>
      <c r="F7" s="19">
        <f>(E7/D7-1)*100</f>
        <v>2.9411764705882248</v>
      </c>
      <c r="G7" s="20">
        <v>325.29000000000002</v>
      </c>
      <c r="H7" s="20">
        <v>302.51</v>
      </c>
      <c r="I7" s="20" t="s">
        <v>10</v>
      </c>
      <c r="J7" s="20" t="s">
        <v>10</v>
      </c>
      <c r="K7" s="21" t="s">
        <v>11</v>
      </c>
    </row>
    <row r="8" spans="1:11" ht="13.5" customHeight="1" x14ac:dyDescent="0.2">
      <c r="A8" s="22" t="s">
        <v>12</v>
      </c>
      <c r="B8" s="23">
        <v>29</v>
      </c>
      <c r="C8" s="23">
        <v>12</v>
      </c>
      <c r="D8" s="23">
        <v>16</v>
      </c>
      <c r="E8" s="24">
        <v>15</v>
      </c>
      <c r="F8" s="25">
        <f>(E8/D8-1)*100</f>
        <v>-6.25</v>
      </c>
      <c r="G8" s="26">
        <v>320.36</v>
      </c>
      <c r="H8" s="20">
        <v>310.73</v>
      </c>
      <c r="I8" s="20" t="s">
        <v>10</v>
      </c>
      <c r="J8" s="20">
        <v>279.44</v>
      </c>
      <c r="K8" s="27" t="s">
        <v>11</v>
      </c>
    </row>
    <row r="9" spans="1:11" ht="13.5" customHeight="1" x14ac:dyDescent="0.2">
      <c r="A9" s="22" t="s">
        <v>13</v>
      </c>
      <c r="B9" s="23" t="s">
        <v>11</v>
      </c>
      <c r="C9" s="23" t="s">
        <v>11</v>
      </c>
      <c r="D9" s="23" t="s">
        <v>11</v>
      </c>
      <c r="E9" s="24" t="s">
        <v>11</v>
      </c>
      <c r="F9" s="25" t="s">
        <v>11</v>
      </c>
      <c r="G9" s="20" t="s">
        <v>11</v>
      </c>
      <c r="H9" s="20" t="s">
        <v>11</v>
      </c>
      <c r="I9" s="20" t="s">
        <v>11</v>
      </c>
      <c r="J9" s="20" t="s">
        <v>11</v>
      </c>
      <c r="K9" s="27" t="s">
        <v>11</v>
      </c>
    </row>
    <row r="10" spans="1:11" ht="13.5" customHeight="1" x14ac:dyDescent="0.2">
      <c r="A10" s="22" t="s">
        <v>14</v>
      </c>
      <c r="B10" s="23">
        <v>88</v>
      </c>
      <c r="C10" s="23">
        <v>70</v>
      </c>
      <c r="D10" s="23">
        <v>52</v>
      </c>
      <c r="E10" s="24">
        <v>85</v>
      </c>
      <c r="F10" s="25">
        <f>(E10/D10-1)*100</f>
        <v>63.46153846153846</v>
      </c>
      <c r="G10" s="20">
        <v>296.43</v>
      </c>
      <c r="H10" s="20">
        <v>305.27999999999997</v>
      </c>
      <c r="I10" s="20">
        <v>296.27</v>
      </c>
      <c r="J10" s="20">
        <v>289.67</v>
      </c>
      <c r="K10" s="27">
        <f>(J10/I10-1)*100</f>
        <v>-2.2276977081715943</v>
      </c>
    </row>
    <row r="11" spans="1:11" ht="13.5" customHeight="1" x14ac:dyDescent="0.2">
      <c r="A11" s="22" t="s">
        <v>15</v>
      </c>
      <c r="B11" s="23">
        <v>15</v>
      </c>
      <c r="C11" s="23">
        <v>16</v>
      </c>
      <c r="D11" s="28">
        <v>4</v>
      </c>
      <c r="E11" s="24">
        <v>13</v>
      </c>
      <c r="F11" s="29">
        <f>(E11/D11-1)*100</f>
        <v>225</v>
      </c>
      <c r="G11" s="26">
        <v>302.19</v>
      </c>
      <c r="H11" s="20">
        <v>295.08999999999997</v>
      </c>
      <c r="I11" s="20" t="s">
        <v>10</v>
      </c>
      <c r="J11" s="20" t="s">
        <v>10</v>
      </c>
      <c r="K11" s="27" t="s">
        <v>11</v>
      </c>
    </row>
    <row r="12" spans="1:11" ht="13.5" customHeight="1" x14ac:dyDescent="0.2">
      <c r="A12" s="30" t="s">
        <v>16</v>
      </c>
      <c r="B12" s="31">
        <v>165</v>
      </c>
      <c r="C12" s="31">
        <v>109</v>
      </c>
      <c r="D12" s="31">
        <v>106</v>
      </c>
      <c r="E12" s="31">
        <v>148</v>
      </c>
      <c r="F12" s="32">
        <f>(E12/D12-1)*100</f>
        <v>39.622641509433954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307.98</v>
      </c>
      <c r="H13" s="33">
        <v>304.32</v>
      </c>
      <c r="I13" s="33">
        <v>321.47000000000003</v>
      </c>
      <c r="J13" s="33">
        <v>301.72000000000003</v>
      </c>
      <c r="K13" s="34">
        <f>(J13/I13-1)*100</f>
        <v>-6.1436525958876391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2021-09-13T10:51:08Z</dcterms:created>
  <dcterms:modified xsi:type="dcterms:W3CDTF">2021-09-13T10:51:59Z</dcterms:modified>
</cp:coreProperties>
</file>