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28800" windowHeight="12585"/>
  </bookViews>
  <sheets>
    <sheet name="3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K8" i="1"/>
  <c r="F8" i="1"/>
  <c r="K7" i="1"/>
  <c r="F7" i="1"/>
</calcChain>
</file>

<file path=xl/sharedStrings.xml><?xml version="1.0" encoding="utf-8"?>
<sst xmlns="http://schemas.openxmlformats.org/spreadsheetml/2006/main" count="46" uniqueCount="23">
  <si>
    <t>Suklasifikuotų ekologinės gamybos ūkiuose užaugintų galvijų skerdenų skaičius
 ir vidutinės supirkimo kainos Lietuvos įmonėse 2021 m. 28–31 sav. pagal MS–1 ataskaitą</t>
  </si>
  <si>
    <t>Galvijai</t>
  </si>
  <si>
    <t>Skerdenų skaičius, vnt.</t>
  </si>
  <si>
    <t>Vidutinė supirkimo kaina,
 EUR/100 kg skerdenų (be PVM)</t>
  </si>
  <si>
    <t>Savaitės pokytis*, %</t>
  </si>
  <si>
    <t>28 sav.
(07 12–18)</t>
  </si>
  <si>
    <t>29 sav.
(07 19–25)</t>
  </si>
  <si>
    <t>30 sav.
(07 26–08 01)</t>
  </si>
  <si>
    <t>31 sav.
(08 02–08)</t>
  </si>
  <si>
    <t>Jauni buliai A</t>
  </si>
  <si>
    <t>Buliai B</t>
  </si>
  <si>
    <t>●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</si>
  <si>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</si>
  <si>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</si>
  <si>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</si>
  <si>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</si>
  <si>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</si>
  <si>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</si>
  <si>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</si>
  <si>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</si>
  <si>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31 sav. su 30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</si>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</sst>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49</v>
      </c>
      <c r="C7" s="16">
        <v>34</v>
      </c>
      <c r="D7" s="17">
        <v>72</v>
      </c>
      <c r="E7" s="18">
        <v>51</v>
      </c>
      <c r="F7" s="19">
        <f>(E7/D7-1)*100</f>
        <v>-29.166666666666664</v>
      </c>
      <c r="G7" s="20">
        <v>328.55</v>
      </c>
      <c r="H7" s="20">
        <v>324.12</v>
      </c>
      <c r="I7" s="20">
        <v>330.17</v>
      </c>
      <c r="J7" s="20">
        <v>337.95</v>
      </c>
      <c r="K7" s="21">
        <f>(J7/I7-1)*100</f>
        <v>2.3563618741860193</v>
      </c>
    </row>
    <row r="8" spans="1:11" ht="13.5" customHeight="1" x14ac:dyDescent="0.2">
      <c r="A8" s="22" t="s">
        <v>10</v>
      </c>
      <c r="B8" s="23">
        <v>39</v>
      </c>
      <c r="C8" s="23">
        <v>11</v>
      </c>
      <c r="D8" s="23">
        <v>28</v>
      </c>
      <c r="E8" s="24">
        <v>42</v>
      </c>
      <c r="F8" s="25">
        <f>(E8/D8-1)*100</f>
        <v>50</v>
      </c>
      <c r="G8" s="26">
        <v>309.01</v>
      </c>
      <c r="H8" s="20" t="s">
        <v>11</v>
      </c>
      <c r="I8" s="20">
        <v>303</v>
      </c>
      <c r="J8" s="20">
        <v>355.62</v>
      </c>
      <c r="K8" s="27">
        <f>(J8/I8-1)*100</f>
        <v>17.366336633663359</v>
      </c>
    </row>
    <row r="9" spans="1:11" ht="13.5" customHeight="1" x14ac:dyDescent="0.2">
      <c r="A9" s="22" t="s">
        <v>12</v>
      </c>
      <c r="B9" s="23" t="s">
        <v>13</v>
      </c>
      <c r="C9" s="23" t="s">
        <v>13</v>
      </c>
      <c r="D9" s="23">
        <v>3</v>
      </c>
      <c r="E9" s="24" t="s">
        <v>13</v>
      </c>
      <c r="F9" s="25" t="s">
        <v>13</v>
      </c>
      <c r="G9" s="20" t="s">
        <v>13</v>
      </c>
      <c r="H9" s="20" t="s">
        <v>13</v>
      </c>
      <c r="I9" s="20" t="s">
        <v>11</v>
      </c>
      <c r="J9" s="20" t="s">
        <v>13</v>
      </c>
      <c r="K9" s="27" t="s">
        <v>13</v>
      </c>
    </row>
    <row r="10" spans="1:11" ht="13.5" customHeight="1" x14ac:dyDescent="0.2">
      <c r="A10" s="22" t="s">
        <v>14</v>
      </c>
      <c r="B10" s="23">
        <v>70</v>
      </c>
      <c r="C10" s="23">
        <v>45</v>
      </c>
      <c r="D10" s="23">
        <v>65</v>
      </c>
      <c r="E10" s="24">
        <v>29</v>
      </c>
      <c r="F10" s="25">
        <f>(E10/D10-1)*100</f>
        <v>-55.384615384615387</v>
      </c>
      <c r="G10" s="20">
        <v>297.94</v>
      </c>
      <c r="H10" s="20">
        <v>282.88</v>
      </c>
      <c r="I10" s="20">
        <v>273.05</v>
      </c>
      <c r="J10" s="20">
        <v>294.35000000000002</v>
      </c>
      <c r="K10" s="27">
        <f>(J10/I10-1)*100</f>
        <v>7.8007690899102755</v>
      </c>
    </row>
    <row r="11" spans="1:11" ht="13.5" customHeight="1" x14ac:dyDescent="0.2">
      <c r="A11" s="22" t="s">
        <v>15</v>
      </c>
      <c r="B11" s="23">
        <v>19</v>
      </c>
      <c r="C11" s="23">
        <v>21</v>
      </c>
      <c r="D11" s="28">
        <v>14</v>
      </c>
      <c r="E11" s="24">
        <v>13</v>
      </c>
      <c r="F11" s="29">
        <f>(E11/D11-1)*100</f>
        <v>-7.1428571428571397</v>
      </c>
      <c r="G11" s="26">
        <v>312.7</v>
      </c>
      <c r="H11" s="20" t="s">
        <v>11</v>
      </c>
      <c r="I11" s="20">
        <v>316.18</v>
      </c>
      <c r="J11" s="20">
        <v>314.22000000000003</v>
      </c>
      <c r="K11" s="27">
        <f>(J11/I11-1)*100</f>
        <v>-0.61990005692958983</v>
      </c>
    </row>
    <row r="12" spans="1:11" ht="13.5" customHeight="1" x14ac:dyDescent="0.2">
      <c r="A12" s="30" t="s">
        <v>16</v>
      </c>
      <c r="B12" s="31">
        <v>177</v>
      </c>
      <c r="C12" s="31">
        <v>112</v>
      </c>
      <c r="D12" s="31">
        <v>182</v>
      </c>
      <c r="E12" s="31">
        <v>136</v>
      </c>
      <c r="F12" s="32">
        <f>(E12/D12-1)*100</f>
        <v>-25.274725274725274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311.13</v>
      </c>
      <c r="H13" s="33">
        <v>292.68</v>
      </c>
      <c r="I13" s="33">
        <v>306.52</v>
      </c>
      <c r="J13" s="33">
        <v>331.73</v>
      </c>
      <c r="K13" s="34">
        <f>(J13/I13-1)*100</f>
        <v>8.2245856714080681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2021-08-17T12:43:22Z</dcterms:created>
  <dcterms:modified xsi:type="dcterms:W3CDTF">2021-08-17T12:43:44Z</dcterms:modified>
</cp:coreProperties>
</file>