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--LeidinysAgro RINKA\2021_leidiniai\S--AgroRINKA_9 (379) gegužės 24 d\Paukstiena\"/>
    </mc:Choice>
  </mc:AlternateContent>
  <bookViews>
    <workbookView xWindow="240" yWindow="96" windowWidth="11352" windowHeight="487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1" i="1" l="1"/>
  <c r="H10" i="1" l="1"/>
  <c r="H9" i="1"/>
  <c r="H8" i="1"/>
  <c r="H7" i="1"/>
  <c r="H6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<sst xmlns="http://schemas.openxmlformats.org/spreadsheetml/2006/main" count="26" uniqueCount="21">
  <si>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</si>
  <si>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</si>
  <si>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</si>
  <si>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</si>
  <si>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</si>
  <si>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</si>
  <si>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</si>
  <si>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</si>
  <si>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</si>
  <si>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 xml:space="preserve"> Lietuvos įmonėse pagamintų kiaušinių eksportas,  tūkst. vnt.</t>
  </si>
  <si>
    <t>Pokytis, %</t>
  </si>
  <si>
    <t>Vištų kiaušiniai su lukštais</t>
  </si>
  <si>
    <t>Šaltinis: ŽŪIKVC (LŽŪMPRIS)</t>
  </si>
  <si>
    <t>-</t>
  </si>
  <si>
    <t>●</t>
  </si>
  <si>
    <t>vasaris</t>
  </si>
  <si>
    <t>● - konfidencialūs duomenys</t>
  </si>
  <si>
    <t>kovas</t>
  </si>
  <si>
    <t>balandis</t>
  </si>
  <si>
    <t>* lyginant 2021 m. balandžio mėn. kovo mėn.</t>
  </si>
  <si>
    <t>** lyginant 2021 m. balandžio mėn. su 2020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</si>
</sst>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L_t"/>
  </numFmts>
  <fonts count="10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3" fillId="0" borderId="0" xfId="0" applyFont="1" applyAlignment="1"/>
    <xf numFmtId="164" fontId="2" fillId="2" borderId="3" xfId="0" applyNumberFormat="1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4" fontId="6" fillId="0" borderId="13" xfId="0" applyNumberFormat="1" applyFont="1" applyFill="1" applyBorder="1" applyAlignment="1">
      <alignment horizontal="right" vertical="center" wrapText="1" indent="1"/>
    </xf>
    <xf numFmtId="4" fontId="6" fillId="0" borderId="14" xfId="0" applyNumberFormat="1" applyFont="1" applyFill="1" applyBorder="1" applyAlignment="1">
      <alignment horizontal="right" vertical="center" wrapText="1" indent="1"/>
    </xf>
    <xf numFmtId="4" fontId="6" fillId="0" borderId="15" xfId="0" applyNumberFormat="1" applyFont="1" applyFill="1" applyBorder="1" applyAlignment="1">
      <alignment horizontal="right" vertical="center" wrapText="1" indent="1"/>
    </xf>
    <xf numFmtId="0" fontId="2" fillId="0" borderId="16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 indent="1"/>
    </xf>
    <xf numFmtId="4" fontId="3" fillId="0" borderId="17" xfId="0" applyNumberFormat="1" applyFont="1" applyFill="1" applyBorder="1" applyAlignment="1">
      <alignment horizontal="right" vertical="center" wrapText="1" indent="1"/>
    </xf>
    <xf numFmtId="4" fontId="3" fillId="0" borderId="18" xfId="0" applyNumberFormat="1" applyFont="1" applyFill="1" applyBorder="1" applyAlignment="1">
      <alignment horizontal="right" vertical="center" wrapText="1" indent="1"/>
    </xf>
    <xf numFmtId="0" fontId="3" fillId="0" borderId="13" xfId="0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right" vertical="center" wrapText="1" indent="1"/>
    </xf>
    <xf numFmtId="0" fontId="2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4" fontId="6" fillId="0" borderId="21" xfId="0" applyNumberFormat="1" applyFont="1" applyFill="1" applyBorder="1" applyAlignment="1">
      <alignment horizontal="right" vertical="center" wrapText="1" indent="1"/>
    </xf>
    <xf numFmtId="4" fontId="3" fillId="0" borderId="21" xfId="0" applyNumberFormat="1" applyFont="1" applyFill="1" applyBorder="1" applyAlignment="1">
      <alignment horizontal="right" vertical="center" wrapText="1" indent="1"/>
    </xf>
    <xf numFmtId="4" fontId="3" fillId="0" borderId="21" xfId="0" quotePrefix="1" applyNumberFormat="1" applyFont="1" applyFill="1" applyBorder="1" applyAlignment="1">
      <alignment horizontal="right" vertical="center" wrapText="1" indent="1"/>
    </xf>
    <xf numFmtId="4" fontId="3" fillId="0" borderId="22" xfId="0" quotePrefix="1" applyNumberFormat="1" applyFont="1" applyFill="1" applyBorder="1" applyAlignment="1">
      <alignment horizontal="right" vertical="center" wrapText="1" indent="1"/>
    </xf>
    <xf numFmtId="4" fontId="3" fillId="0" borderId="23" xfId="0" quotePrefix="1" applyNumberFormat="1" applyFont="1" applyFill="1" applyBorder="1" applyAlignment="1">
      <alignment horizontal="right" vertical="center" wrapText="1" indent="1"/>
    </xf>
    <xf numFmtId="4" fontId="6" fillId="0" borderId="24" xfId="0" applyNumberFormat="1" applyFont="1" applyFill="1" applyBorder="1" applyAlignment="1">
      <alignment horizontal="right" vertical="center" wrapText="1" indent="1"/>
    </xf>
    <xf numFmtId="4" fontId="3" fillId="0" borderId="24" xfId="0" applyNumberFormat="1" applyFont="1" applyFill="1" applyBorder="1" applyAlignment="1">
      <alignment horizontal="right" vertical="center" wrapText="1" indent="1"/>
    </xf>
    <xf numFmtId="4" fontId="3" fillId="0" borderId="24" xfId="0" quotePrefix="1" applyNumberFormat="1" applyFont="1" applyFill="1" applyBorder="1" applyAlignment="1">
      <alignment horizontal="right" vertical="center" wrapText="1" indent="1"/>
    </xf>
    <xf numFmtId="4" fontId="3" fillId="0" borderId="25" xfId="0" quotePrefix="1" applyNumberFormat="1" applyFont="1" applyFill="1" applyBorder="1" applyAlignment="1">
      <alignment horizontal="right" vertical="center" wrapText="1" indent="1"/>
    </xf>
    <xf numFmtId="4" fontId="6" fillId="0" borderId="26" xfId="0" applyNumberFormat="1" applyFont="1" applyFill="1" applyBorder="1" applyAlignment="1">
      <alignment horizontal="right" vertical="center" wrapText="1" indent="1"/>
    </xf>
    <xf numFmtId="4" fontId="3" fillId="0" borderId="26" xfId="0" applyNumberFormat="1" applyFont="1" applyFill="1" applyBorder="1" applyAlignment="1">
      <alignment horizontal="right" vertical="center" wrapText="1" indent="1"/>
    </xf>
    <xf numFmtId="4" fontId="3" fillId="0" borderId="26" xfId="0" quotePrefix="1" applyNumberFormat="1" applyFont="1" applyFill="1" applyBorder="1" applyAlignment="1">
      <alignment horizontal="right" vertical="center" wrapText="1" indent="1"/>
    </xf>
    <xf numFmtId="4" fontId="3" fillId="0" borderId="27" xfId="0" quotePrefix="1" applyNumberFormat="1" applyFont="1" applyFill="1" applyBorder="1" applyAlignment="1">
      <alignment horizontal="right" vertical="center" wrapText="1" indent="1"/>
    </xf>
    <xf numFmtId="4" fontId="3" fillId="0" borderId="28" xfId="0" quotePrefix="1" applyNumberFormat="1" applyFont="1" applyFill="1" applyBorder="1" applyAlignment="1">
      <alignment horizontal="right" vertical="center" wrapText="1" indent="1"/>
    </xf>
    <xf numFmtId="0" fontId="3" fillId="0" borderId="0" xfId="0" quotePrefix="1" applyFont="1"/>
    <xf numFmtId="0" fontId="2" fillId="2" borderId="29" xfId="0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right" vertical="center" wrapText="1" indent="1"/>
    </xf>
    <xf numFmtId="0" fontId="5" fillId="0" borderId="0" xfId="1" applyAlignment="1" applyProtection="1"/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Hipersaitas" xfId="1" builtinId="8"/>
    <cellStyle name="Įprastas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.vic.lt/pls/vris/ataskValdUtil.generuotiSuvByla?suv_id_in=1568&amp;suv_periodas_nuo_in=202003&amp;suv_periodas_iki_in=202003&amp;tipas_in=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GridLines="0" tabSelected="1" zoomScale="120" zoomScaleNormal="120" workbookViewId="0">
      <selection activeCell="F17" sqref="F17"/>
    </sheetView>
  </sheetViews>
  <sheetFormatPr defaultRowHeight="13.2" x14ac:dyDescent="0.25"/>
  <cols>
    <col min="1" max="1" width="17.109375" customWidth="1"/>
    <col min="2" max="2" width="5.33203125" customWidth="1"/>
    <col min="3" max="3" width="11.33203125" style="2" customWidth="1"/>
    <col min="4" max="4" width="12" style="2" customWidth="1"/>
    <col min="5" max="5" width="11.44140625" style="2" customWidth="1"/>
    <col min="6" max="6" width="11.6640625" style="2" customWidth="1"/>
    <col min="7" max="7" width="9.5546875" customWidth="1"/>
    <col min="8" max="8" width="9.6640625" customWidth="1"/>
  </cols>
  <sheetData>
    <row r="1" spans="1:8" ht="13.5" customHeight="1" x14ac:dyDescent="0.25"/>
    <row r="2" spans="1:8" x14ac:dyDescent="0.25">
      <c r="A2" s="45" t="s">
        <v>9</v>
      </c>
      <c r="B2" s="45"/>
      <c r="C2" s="45"/>
      <c r="D2" s="45"/>
      <c r="E2" s="45"/>
      <c r="F2" s="45"/>
      <c r="G2" s="45"/>
      <c r="H2" s="45"/>
    </row>
    <row r="3" spans="1:8" x14ac:dyDescent="0.25">
      <c r="A3" s="1"/>
      <c r="B3" s="1"/>
      <c r="C3" s="3"/>
      <c r="D3" s="3"/>
      <c r="E3" s="3"/>
      <c r="F3" s="3"/>
      <c r="G3" s="1"/>
      <c r="H3" s="1"/>
    </row>
    <row r="4" spans="1:8" ht="12.75" customHeight="1" x14ac:dyDescent="0.25">
      <c r="A4" s="48" t="s">
        <v>4</v>
      </c>
      <c r="B4" s="49"/>
      <c r="C4" s="40">
        <v>2020</v>
      </c>
      <c r="D4" s="43">
        <v>2021</v>
      </c>
      <c r="E4" s="43"/>
      <c r="F4" s="44"/>
      <c r="G4" s="46" t="s">
        <v>10</v>
      </c>
      <c r="H4" s="47"/>
    </row>
    <row r="5" spans="1:8" x14ac:dyDescent="0.25">
      <c r="A5" s="50"/>
      <c r="B5" s="51"/>
      <c r="C5" s="10" t="s">
        <v>18</v>
      </c>
      <c r="D5" s="10" t="s">
        <v>15</v>
      </c>
      <c r="E5" s="10" t="s">
        <v>17</v>
      </c>
      <c r="F5" s="10" t="s">
        <v>18</v>
      </c>
      <c r="G5" s="5" t="s">
        <v>8</v>
      </c>
      <c r="H5" s="6" t="s">
        <v>7</v>
      </c>
    </row>
    <row r="6" spans="1:8" ht="24" customHeight="1" x14ac:dyDescent="0.25">
      <c r="A6" s="11" t="s">
        <v>11</v>
      </c>
      <c r="B6" s="12"/>
      <c r="C6" s="13">
        <v>7601.2790000000005</v>
      </c>
      <c r="D6" s="34">
        <v>7580.16</v>
      </c>
      <c r="E6" s="30">
        <v>9246.0959999999995</v>
      </c>
      <c r="F6" s="25">
        <v>7045.4040000000005</v>
      </c>
      <c r="G6" s="14">
        <f t="shared" ref="G6:G11" si="0">(F6/E6)*100-100</f>
        <v>-23.801310304370617</v>
      </c>
      <c r="H6" s="15">
        <f t="shared" ref="H6:H11" si="1">(F6/C6-1)*100</f>
        <v>-7.3129140503854657</v>
      </c>
    </row>
    <row r="7" spans="1:8" ht="15" customHeight="1" x14ac:dyDescent="0.25">
      <c r="A7" s="16" t="s">
        <v>5</v>
      </c>
      <c r="B7" s="17"/>
      <c r="C7" s="18">
        <v>5052.4790000000003</v>
      </c>
      <c r="D7" s="35">
        <v>7277.76</v>
      </c>
      <c r="E7" s="31">
        <v>5554.7160000000003</v>
      </c>
      <c r="F7" s="41">
        <v>4891.7039999999997</v>
      </c>
      <c r="G7" s="20">
        <f t="shared" si="0"/>
        <v>-11.936019771307855</v>
      </c>
      <c r="H7" s="19">
        <f t="shared" si="1"/>
        <v>-3.1821013011632648</v>
      </c>
    </row>
    <row r="8" spans="1:8" ht="15" customHeight="1" x14ac:dyDescent="0.25">
      <c r="A8" s="16"/>
      <c r="B8" s="21" t="s">
        <v>0</v>
      </c>
      <c r="C8" s="18">
        <v>58.2</v>
      </c>
      <c r="D8" s="35">
        <v>7.56</v>
      </c>
      <c r="E8" s="31">
        <v>17.399999999999999</v>
      </c>
      <c r="F8" s="26">
        <v>6.48</v>
      </c>
      <c r="G8" s="20">
        <f t="shared" si="0"/>
        <v>-62.758620689655167</v>
      </c>
      <c r="H8" s="19">
        <f t="shared" si="1"/>
        <v>-88.865979381443296</v>
      </c>
    </row>
    <row r="9" spans="1:8" ht="15" customHeight="1" x14ac:dyDescent="0.25">
      <c r="A9" s="16"/>
      <c r="B9" s="21" t="s">
        <v>1</v>
      </c>
      <c r="C9" s="22">
        <v>1151.4000000000001</v>
      </c>
      <c r="D9" s="36">
        <v>1320.68</v>
      </c>
      <c r="E9" s="32">
        <v>1401.28</v>
      </c>
      <c r="F9" s="26">
        <v>1384.1</v>
      </c>
      <c r="G9" s="20">
        <f t="shared" si="0"/>
        <v>-1.2260219228134304</v>
      </c>
      <c r="H9" s="19">
        <f t="shared" si="1"/>
        <v>20.210178912628084</v>
      </c>
    </row>
    <row r="10" spans="1:8" ht="15" customHeight="1" x14ac:dyDescent="0.25">
      <c r="A10" s="16"/>
      <c r="B10" s="21" t="s">
        <v>2</v>
      </c>
      <c r="C10" s="22">
        <v>3547.6790000000001</v>
      </c>
      <c r="D10" s="36">
        <v>5158.3599999999997</v>
      </c>
      <c r="E10" s="32">
        <v>3358.3560000000002</v>
      </c>
      <c r="F10" s="27">
        <v>2588.444</v>
      </c>
      <c r="G10" s="20">
        <f t="shared" si="0"/>
        <v>-22.925264623524129</v>
      </c>
      <c r="H10" s="19">
        <f t="shared" si="1"/>
        <v>-27.03838199566534</v>
      </c>
    </row>
    <row r="11" spans="1:8" ht="15" customHeight="1" x14ac:dyDescent="0.25">
      <c r="A11" s="16"/>
      <c r="B11" s="21" t="s">
        <v>3</v>
      </c>
      <c r="C11" s="22">
        <v>295.2</v>
      </c>
      <c r="D11" s="36">
        <v>791.16</v>
      </c>
      <c r="E11" s="32">
        <v>777.68</v>
      </c>
      <c r="F11" s="27">
        <v>912.68</v>
      </c>
      <c r="G11" s="20">
        <f t="shared" si="0"/>
        <v>17.359325172307379</v>
      </c>
      <c r="H11" s="19">
        <f t="shared" si="1"/>
        <v>209.17344173441731</v>
      </c>
    </row>
    <row r="12" spans="1:8" ht="15" customHeight="1" x14ac:dyDescent="0.25">
      <c r="A12" s="23" t="s">
        <v>6</v>
      </c>
      <c r="B12" s="24"/>
      <c r="C12" s="29" t="s">
        <v>13</v>
      </c>
      <c r="D12" s="33" t="s">
        <v>13</v>
      </c>
      <c r="E12" s="33" t="s">
        <v>14</v>
      </c>
      <c r="F12" s="28" t="s">
        <v>14</v>
      </c>
      <c r="G12" s="37" t="s">
        <v>13</v>
      </c>
      <c r="H12" s="38" t="s">
        <v>13</v>
      </c>
    </row>
    <row r="13" spans="1:8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8" x14ac:dyDescent="0.25">
      <c r="A14" s="4" t="s">
        <v>19</v>
      </c>
      <c r="B14" s="4"/>
      <c r="C14" s="4"/>
      <c r="D14"/>
    </row>
    <row r="15" spans="1:8" x14ac:dyDescent="0.25">
      <c r="A15" s="4" t="s">
        <v>20</v>
      </c>
      <c r="B15" s="4"/>
      <c r="C15" s="4"/>
      <c r="D15"/>
      <c r="G15" s="9" t="s">
        <v>12</v>
      </c>
      <c r="H15" s="9"/>
    </row>
    <row r="16" spans="1:8" ht="14.25" customHeight="1" x14ac:dyDescent="0.25">
      <c r="A16" s="39" t="s">
        <v>16</v>
      </c>
    </row>
    <row r="19" spans="1:23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</sheetData>
  <mergeCells count="5">
    <mergeCell ref="A19:W19"/>
    <mergeCell ref="D4:F4"/>
    <mergeCell ref="A2:H2"/>
    <mergeCell ref="G4:H4"/>
    <mergeCell ref="A4:B5"/>
  </mergeCells>
  <phoneticPr fontId="4" type="noConversion"/>
  <hyperlinks>
    <hyperlink ref="A19" r:id="rId1" display="https://is.vic.lt/pls/vris/ataskValdUtil.generuotiSuvByla?suv_id_in=1568&amp;suv_periodas_nuo_in=202003&amp;suv_periodas_iki_in=202003&amp;tipas_in=c"/>
  </hyperlinks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2021-05-24T16:22:24Z</dcterms:modified>
</cp:coreProperties>
</file>