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2\gruodis\"/>
    </mc:Choice>
  </mc:AlternateContent>
  <xr:revisionPtr revIDLastSave="0" documentId="8_{F945369A-39BB-4E4D-9FDC-AAA7EFD0F78B}" xr6:coauthVersionLast="47" xr6:coauthVersionMax="47" xr10:uidLastSave="{00000000-0000-0000-0000-000000000000}"/>
  <bookViews>
    <workbookView xWindow="-120" yWindow="-120" windowWidth="29040" windowHeight="17640" xr2:uid="{79334597-F56B-4761-8995-2D597B08F2DC}"/>
  </bookViews>
  <sheets>
    <sheet name="46_49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8" i="1" l="1"/>
  <c r="G78" i="1"/>
  <c r="H77" i="1"/>
  <c r="G77" i="1"/>
  <c r="H76" i="1"/>
  <c r="G76" i="1"/>
  <c r="H75" i="1"/>
  <c r="G75" i="1"/>
  <c r="H74" i="1"/>
  <c r="G74" i="1"/>
  <c r="H72" i="1"/>
  <c r="G72" i="1"/>
  <c r="G71" i="1"/>
  <c r="H68" i="1"/>
  <c r="G68" i="1"/>
  <c r="H65" i="1"/>
  <c r="G65" i="1"/>
  <c r="H63" i="1"/>
  <c r="G63" i="1"/>
  <c r="H62" i="1"/>
  <c r="G62" i="1"/>
  <c r="H61" i="1"/>
  <c r="G61" i="1"/>
  <c r="H59" i="1"/>
  <c r="G59" i="1"/>
  <c r="H58" i="1"/>
  <c r="G58" i="1"/>
  <c r="G57" i="1"/>
  <c r="H56" i="1"/>
  <c r="G56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2" i="1"/>
  <c r="G42" i="1"/>
  <c r="H41" i="1"/>
  <c r="G41" i="1"/>
  <c r="H40" i="1"/>
  <c r="G40" i="1"/>
  <c r="H38" i="1"/>
  <c r="G38" i="1"/>
  <c r="H37" i="1"/>
  <c r="G37" i="1"/>
  <c r="H36" i="1"/>
  <c r="G36" i="1"/>
  <c r="H35" i="1"/>
  <c r="G35" i="1"/>
  <c r="H34" i="1"/>
  <c r="G34" i="1"/>
  <c r="G33" i="1"/>
  <c r="H32" i="1"/>
  <c r="G32" i="1"/>
  <c r="H31" i="1"/>
  <c r="G31" i="1"/>
  <c r="H30" i="1"/>
  <c r="G30" i="1"/>
  <c r="H29" i="1"/>
  <c r="G29" i="1"/>
  <c r="H27" i="1"/>
  <c r="G27" i="1"/>
  <c r="H25" i="1"/>
  <c r="G25" i="1"/>
  <c r="H24" i="1"/>
  <c r="G24" i="1"/>
  <c r="H23" i="1"/>
  <c r="G23" i="1"/>
  <c r="H21" i="1"/>
  <c r="G21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</calcChain>
</file>

<file path=xl/sharedStrings.xml><?xml version="1.0" encoding="utf-8"?>
<sst xmlns="http://schemas.openxmlformats.org/spreadsheetml/2006/main" count="143" uniqueCount="45">
  <si>
    <t>Grūdų ir rapsų vidutinės kainos (augintojų) ES šalyse, EUR/t</t>
  </si>
  <si>
    <t xml:space="preserve">                    Data
Valstybė</t>
  </si>
  <si>
    <t>Pokytis, %</t>
  </si>
  <si>
    <t>49 sav. 
(12 06–12)</t>
  </si>
  <si>
    <t>46 sav. 
(11 14–20)</t>
  </si>
  <si>
    <t>47 sav. 
(11 21–27)</t>
  </si>
  <si>
    <t>48 sav. 
(11 28–12 04)</t>
  </si>
  <si>
    <t>49 sav. 
(12 05–11)</t>
  </si>
  <si>
    <t>savaitės*</t>
  </si>
  <si>
    <t>metų**</t>
  </si>
  <si>
    <t>Maistiniai kviečiai</t>
  </si>
  <si>
    <t>Bulgarija</t>
  </si>
  <si>
    <t>Čekija</t>
  </si>
  <si>
    <t>Vokietija</t>
  </si>
  <si>
    <t>Estija</t>
  </si>
  <si>
    <t>Graikija</t>
  </si>
  <si>
    <t>Ispanija</t>
  </si>
  <si>
    <t>Prancūzija</t>
  </si>
  <si>
    <t>Kroatija</t>
  </si>
  <si>
    <t>Italija</t>
  </si>
  <si>
    <t>Latvija</t>
  </si>
  <si>
    <t>Lietuva</t>
  </si>
  <si>
    <t>Vengrija</t>
  </si>
  <si>
    <t>Austrija</t>
  </si>
  <si>
    <t>-</t>
  </si>
  <si>
    <t>Lenkija</t>
  </si>
  <si>
    <t>Portugalija</t>
  </si>
  <si>
    <t>Rumunija</t>
  </si>
  <si>
    <t>Slovėnija</t>
  </si>
  <si>
    <t>Slovakija</t>
  </si>
  <si>
    <t>Suomija</t>
  </si>
  <si>
    <t>Švedija</t>
  </si>
  <si>
    <t>Pašariniai kviečiai</t>
  </si>
  <si>
    <t>Belgija</t>
  </si>
  <si>
    <t>Airija</t>
  </si>
  <si>
    <t>Olandija</t>
  </si>
  <si>
    <t>Pašariniai miežiai</t>
  </si>
  <si>
    <t>Kipras</t>
  </si>
  <si>
    <t>Maistiniai rugiai</t>
  </si>
  <si>
    <t>Rapsai</t>
  </si>
  <si>
    <t xml:space="preserve">Latvija </t>
  </si>
  <si>
    <t>* lyginant 2022 m. 49 savaitę su  48 savaite</t>
  </si>
  <si>
    <t>** lyginant 2022 m. 49 savaitę su 2021 m. 49 savaite</t>
  </si>
  <si>
    <t>Pastaba: Lietuvos maistinių ir pašarinių kviečių, pašarinių miežių, maistinių rugių ir rapsų 46, 47  ir 48 savaičių kainos patikslintos  2022-12-19</t>
  </si>
  <si>
    <t>Šaltiniai ŽŪIKVC (LŽŪMPRIS), EK, AMI, ZSRIR, LVAEI, EKI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</si>
</sst>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rgb="FF000000"/>
      <name val="Arial"/>
      <family val="2"/>
      <charset val="186"/>
    </font>
    <font>
      <b/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rgb="FF000000"/>
      <name val="Arial"/>
      <family val="2"/>
    </font>
    <font>
      <sz val="9"/>
      <name val="Verdana"/>
      <family val="2"/>
    </font>
    <font>
      <sz val="9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2" fontId="2" fillId="0" borderId="10" xfId="0" applyNumberFormat="1" applyFont="1" applyBorder="1" applyAlignment="1">
      <alignment vertical="center"/>
    </xf>
    <xf numFmtId="2" fontId="3" fillId="0" borderId="11" xfId="0" applyNumberFormat="1" applyFont="1" applyBorder="1" applyAlignment="1">
      <alignment horizontal="right" vertical="center" indent="2"/>
    </xf>
    <xf numFmtId="2" fontId="3" fillId="0" borderId="0" xfId="0" applyNumberFormat="1" applyFont="1" applyAlignment="1">
      <alignment horizontal="right" vertical="center" indent="2"/>
    </xf>
    <xf numFmtId="2" fontId="3" fillId="0" borderId="10" xfId="0" applyNumberFormat="1" applyFont="1" applyBorder="1" applyAlignment="1">
      <alignment horizontal="right" vertical="center" indent="2"/>
    </xf>
    <xf numFmtId="2" fontId="1" fillId="0" borderId="10" xfId="0" applyNumberFormat="1" applyFont="1" applyBorder="1" applyAlignment="1">
      <alignment vertical="center"/>
    </xf>
    <xf numFmtId="2" fontId="4" fillId="0" borderId="11" xfId="0" applyNumberFormat="1" applyFont="1" applyBorder="1" applyAlignment="1">
      <alignment horizontal="right" vertical="center" indent="2"/>
    </xf>
    <xf numFmtId="2" fontId="4" fillId="0" borderId="0" xfId="0" applyNumberFormat="1" applyFont="1" applyAlignment="1">
      <alignment horizontal="right" vertical="center" indent="2"/>
    </xf>
    <xf numFmtId="2" fontId="4" fillId="0" borderId="10" xfId="0" applyNumberFormat="1" applyFont="1" applyBorder="1" applyAlignment="1">
      <alignment horizontal="right" vertical="center" indent="2"/>
    </xf>
    <xf numFmtId="0" fontId="5" fillId="0" borderId="0" xfId="0" applyFont="1"/>
    <xf numFmtId="0" fontId="1" fillId="0" borderId="0" xfId="0" applyFont="1"/>
    <xf numFmtId="2" fontId="1" fillId="0" borderId="12" xfId="0" applyNumberFormat="1" applyFont="1" applyBorder="1" applyAlignment="1">
      <alignment horizontal="center" vertical="center"/>
    </xf>
    <xf numFmtId="2" fontId="2" fillId="0" borderId="13" xfId="0" applyNumberFormat="1" applyFont="1" applyBorder="1" applyAlignment="1">
      <alignment vertical="center"/>
    </xf>
    <xf numFmtId="2" fontId="3" fillId="0" borderId="14" xfId="0" applyNumberFormat="1" applyFont="1" applyBorder="1" applyAlignment="1">
      <alignment horizontal="right" vertical="center" indent="2"/>
    </xf>
    <xf numFmtId="2" fontId="3" fillId="0" borderId="13" xfId="0" applyNumberFormat="1" applyFont="1" applyBorder="1" applyAlignment="1">
      <alignment horizontal="right" vertical="center" indent="2"/>
    </xf>
    <xf numFmtId="2" fontId="6" fillId="0" borderId="15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vertical="center"/>
    </xf>
    <xf numFmtId="2" fontId="3" fillId="0" borderId="16" xfId="0" applyNumberFormat="1" applyFont="1" applyBorder="1" applyAlignment="1">
      <alignment horizontal="right" vertical="center" indent="2"/>
    </xf>
    <xf numFmtId="2" fontId="7" fillId="0" borderId="17" xfId="0" applyNumberFormat="1" applyFont="1" applyBorder="1" applyAlignment="1">
      <alignment horizontal="right" vertical="center" indent="2"/>
    </xf>
    <xf numFmtId="2" fontId="7" fillId="0" borderId="18" xfId="0" applyNumberFormat="1" applyFont="1" applyBorder="1" applyAlignment="1">
      <alignment horizontal="right" vertical="center" indent="2"/>
    </xf>
    <xf numFmtId="2" fontId="7" fillId="0" borderId="0" xfId="0" applyNumberFormat="1" applyFont="1" applyAlignment="1">
      <alignment horizontal="right" vertical="center" indent="2"/>
    </xf>
    <xf numFmtId="2" fontId="8" fillId="0" borderId="0" xfId="0" applyNumberFormat="1" applyFont="1" applyAlignment="1">
      <alignment vertical="center"/>
    </xf>
    <xf numFmtId="2" fontId="7" fillId="0" borderId="19" xfId="0" applyNumberFormat="1" applyFont="1" applyBorder="1" applyAlignment="1">
      <alignment horizontal="right" vertical="center" indent="2"/>
    </xf>
    <xf numFmtId="2" fontId="6" fillId="0" borderId="0" xfId="0" applyNumberFormat="1" applyFont="1" applyAlignment="1">
      <alignment vertical="center"/>
    </xf>
    <xf numFmtId="2" fontId="9" fillId="0" borderId="19" xfId="0" quotePrefix="1" applyNumberFormat="1" applyFont="1" applyBorder="1" applyAlignment="1">
      <alignment horizontal="right" vertical="center" indent="2"/>
    </xf>
    <xf numFmtId="2" fontId="9" fillId="0" borderId="0" xfId="0" applyNumberFormat="1" applyFont="1" applyAlignment="1">
      <alignment horizontal="right" vertical="center" indent="2"/>
    </xf>
    <xf numFmtId="2" fontId="9" fillId="0" borderId="20" xfId="0" applyNumberFormat="1" applyFont="1" applyBorder="1" applyAlignment="1">
      <alignment horizontal="right" vertical="center" indent="2"/>
    </xf>
    <xf numFmtId="0" fontId="10" fillId="0" borderId="0" xfId="0" applyFont="1"/>
    <xf numFmtId="2" fontId="3" fillId="0" borderId="20" xfId="0" applyNumberFormat="1" applyFont="1" applyBorder="1" applyAlignment="1">
      <alignment horizontal="right" vertical="center" indent="2"/>
    </xf>
    <xf numFmtId="0" fontId="0" fillId="3" borderId="0" xfId="0" applyFill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7</xdr:row>
      <xdr:rowOff>0</xdr:rowOff>
    </xdr:from>
    <xdr:to>
      <xdr:col>9</xdr:col>
      <xdr:colOff>9525</xdr:colOff>
      <xdr:row>7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64D6482-C372-4362-B752-C22CB4649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12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C8985-9516-4376-BF85-D1ACECE56CBC}">
  <dimension ref="A2:J90"/>
  <sheetViews>
    <sheetView showGridLines="0" tabSelected="1" topLeftCell="A5" workbookViewId="0">
      <selection activeCell="K13" sqref="K13"/>
    </sheetView>
  </sheetViews>
  <sheetFormatPr defaultColWidth="10.7109375" defaultRowHeight="12" x14ac:dyDescent="0.2"/>
  <cols>
    <col min="1" max="1" width="14" style="2" customWidth="1"/>
    <col min="2" max="2" width="12.5703125" style="2" customWidth="1"/>
    <col min="3" max="8" width="10.7109375" style="2"/>
    <col min="9" max="9" width="11.140625" style="2" customWidth="1"/>
    <col min="10" max="10" width="11.5703125" style="2" customWidth="1"/>
    <col min="11" max="256" width="10.7109375" style="2"/>
    <col min="257" max="257" width="14" style="2" customWidth="1"/>
    <col min="258" max="258" width="12.5703125" style="2" customWidth="1"/>
    <col min="259" max="264" width="10.7109375" style="2"/>
    <col min="265" max="265" width="11.140625" style="2" customWidth="1"/>
    <col min="266" max="266" width="11.5703125" style="2" customWidth="1"/>
    <col min="267" max="512" width="10.7109375" style="2"/>
    <col min="513" max="513" width="14" style="2" customWidth="1"/>
    <col min="514" max="514" width="12.5703125" style="2" customWidth="1"/>
    <col min="515" max="520" width="10.7109375" style="2"/>
    <col min="521" max="521" width="11.140625" style="2" customWidth="1"/>
    <col min="522" max="522" width="11.5703125" style="2" customWidth="1"/>
    <col min="523" max="768" width="10.7109375" style="2"/>
    <col min="769" max="769" width="14" style="2" customWidth="1"/>
    <col min="770" max="770" width="12.5703125" style="2" customWidth="1"/>
    <col min="771" max="776" width="10.7109375" style="2"/>
    <col min="777" max="777" width="11.140625" style="2" customWidth="1"/>
    <col min="778" max="778" width="11.5703125" style="2" customWidth="1"/>
    <col min="779" max="1024" width="10.7109375" style="2"/>
    <col min="1025" max="1025" width="14" style="2" customWidth="1"/>
    <col min="1026" max="1026" width="12.5703125" style="2" customWidth="1"/>
    <col min="1027" max="1032" width="10.7109375" style="2"/>
    <col min="1033" max="1033" width="11.140625" style="2" customWidth="1"/>
    <col min="1034" max="1034" width="11.5703125" style="2" customWidth="1"/>
    <col min="1035" max="1280" width="10.7109375" style="2"/>
    <col min="1281" max="1281" width="14" style="2" customWidth="1"/>
    <col min="1282" max="1282" width="12.5703125" style="2" customWidth="1"/>
    <col min="1283" max="1288" width="10.7109375" style="2"/>
    <col min="1289" max="1289" width="11.140625" style="2" customWidth="1"/>
    <col min="1290" max="1290" width="11.5703125" style="2" customWidth="1"/>
    <col min="1291" max="1536" width="10.7109375" style="2"/>
    <col min="1537" max="1537" width="14" style="2" customWidth="1"/>
    <col min="1538" max="1538" width="12.5703125" style="2" customWidth="1"/>
    <col min="1539" max="1544" width="10.7109375" style="2"/>
    <col min="1545" max="1545" width="11.140625" style="2" customWidth="1"/>
    <col min="1546" max="1546" width="11.5703125" style="2" customWidth="1"/>
    <col min="1547" max="1792" width="10.7109375" style="2"/>
    <col min="1793" max="1793" width="14" style="2" customWidth="1"/>
    <col min="1794" max="1794" width="12.5703125" style="2" customWidth="1"/>
    <col min="1795" max="1800" width="10.7109375" style="2"/>
    <col min="1801" max="1801" width="11.140625" style="2" customWidth="1"/>
    <col min="1802" max="1802" width="11.5703125" style="2" customWidth="1"/>
    <col min="1803" max="2048" width="10.7109375" style="2"/>
    <col min="2049" max="2049" width="14" style="2" customWidth="1"/>
    <col min="2050" max="2050" width="12.5703125" style="2" customWidth="1"/>
    <col min="2051" max="2056" width="10.7109375" style="2"/>
    <col min="2057" max="2057" width="11.140625" style="2" customWidth="1"/>
    <col min="2058" max="2058" width="11.5703125" style="2" customWidth="1"/>
    <col min="2059" max="2304" width="10.7109375" style="2"/>
    <col min="2305" max="2305" width="14" style="2" customWidth="1"/>
    <col min="2306" max="2306" width="12.5703125" style="2" customWidth="1"/>
    <col min="2307" max="2312" width="10.7109375" style="2"/>
    <col min="2313" max="2313" width="11.140625" style="2" customWidth="1"/>
    <col min="2314" max="2314" width="11.5703125" style="2" customWidth="1"/>
    <col min="2315" max="2560" width="10.7109375" style="2"/>
    <col min="2561" max="2561" width="14" style="2" customWidth="1"/>
    <col min="2562" max="2562" width="12.5703125" style="2" customWidth="1"/>
    <col min="2563" max="2568" width="10.7109375" style="2"/>
    <col min="2569" max="2569" width="11.140625" style="2" customWidth="1"/>
    <col min="2570" max="2570" width="11.5703125" style="2" customWidth="1"/>
    <col min="2571" max="2816" width="10.7109375" style="2"/>
    <col min="2817" max="2817" width="14" style="2" customWidth="1"/>
    <col min="2818" max="2818" width="12.5703125" style="2" customWidth="1"/>
    <col min="2819" max="2824" width="10.7109375" style="2"/>
    <col min="2825" max="2825" width="11.140625" style="2" customWidth="1"/>
    <col min="2826" max="2826" width="11.5703125" style="2" customWidth="1"/>
    <col min="2827" max="3072" width="10.7109375" style="2"/>
    <col min="3073" max="3073" width="14" style="2" customWidth="1"/>
    <col min="3074" max="3074" width="12.5703125" style="2" customWidth="1"/>
    <col min="3075" max="3080" width="10.7109375" style="2"/>
    <col min="3081" max="3081" width="11.140625" style="2" customWidth="1"/>
    <col min="3082" max="3082" width="11.5703125" style="2" customWidth="1"/>
    <col min="3083" max="3328" width="10.7109375" style="2"/>
    <col min="3329" max="3329" width="14" style="2" customWidth="1"/>
    <col min="3330" max="3330" width="12.5703125" style="2" customWidth="1"/>
    <col min="3331" max="3336" width="10.7109375" style="2"/>
    <col min="3337" max="3337" width="11.140625" style="2" customWidth="1"/>
    <col min="3338" max="3338" width="11.5703125" style="2" customWidth="1"/>
    <col min="3339" max="3584" width="10.7109375" style="2"/>
    <col min="3585" max="3585" width="14" style="2" customWidth="1"/>
    <col min="3586" max="3586" width="12.5703125" style="2" customWidth="1"/>
    <col min="3587" max="3592" width="10.7109375" style="2"/>
    <col min="3593" max="3593" width="11.140625" style="2" customWidth="1"/>
    <col min="3594" max="3594" width="11.5703125" style="2" customWidth="1"/>
    <col min="3595" max="3840" width="10.7109375" style="2"/>
    <col min="3841" max="3841" width="14" style="2" customWidth="1"/>
    <col min="3842" max="3842" width="12.5703125" style="2" customWidth="1"/>
    <col min="3843" max="3848" width="10.7109375" style="2"/>
    <col min="3849" max="3849" width="11.140625" style="2" customWidth="1"/>
    <col min="3850" max="3850" width="11.5703125" style="2" customWidth="1"/>
    <col min="3851" max="4096" width="10.7109375" style="2"/>
    <col min="4097" max="4097" width="14" style="2" customWidth="1"/>
    <col min="4098" max="4098" width="12.5703125" style="2" customWidth="1"/>
    <col min="4099" max="4104" width="10.7109375" style="2"/>
    <col min="4105" max="4105" width="11.140625" style="2" customWidth="1"/>
    <col min="4106" max="4106" width="11.5703125" style="2" customWidth="1"/>
    <col min="4107" max="4352" width="10.7109375" style="2"/>
    <col min="4353" max="4353" width="14" style="2" customWidth="1"/>
    <col min="4354" max="4354" width="12.5703125" style="2" customWidth="1"/>
    <col min="4355" max="4360" width="10.7109375" style="2"/>
    <col min="4361" max="4361" width="11.140625" style="2" customWidth="1"/>
    <col min="4362" max="4362" width="11.5703125" style="2" customWidth="1"/>
    <col min="4363" max="4608" width="10.7109375" style="2"/>
    <col min="4609" max="4609" width="14" style="2" customWidth="1"/>
    <col min="4610" max="4610" width="12.5703125" style="2" customWidth="1"/>
    <col min="4611" max="4616" width="10.7109375" style="2"/>
    <col min="4617" max="4617" width="11.140625" style="2" customWidth="1"/>
    <col min="4618" max="4618" width="11.5703125" style="2" customWidth="1"/>
    <col min="4619" max="4864" width="10.7109375" style="2"/>
    <col min="4865" max="4865" width="14" style="2" customWidth="1"/>
    <col min="4866" max="4866" width="12.5703125" style="2" customWidth="1"/>
    <col min="4867" max="4872" width="10.7109375" style="2"/>
    <col min="4873" max="4873" width="11.140625" style="2" customWidth="1"/>
    <col min="4874" max="4874" width="11.5703125" style="2" customWidth="1"/>
    <col min="4875" max="5120" width="10.7109375" style="2"/>
    <col min="5121" max="5121" width="14" style="2" customWidth="1"/>
    <col min="5122" max="5122" width="12.5703125" style="2" customWidth="1"/>
    <col min="5123" max="5128" width="10.7109375" style="2"/>
    <col min="5129" max="5129" width="11.140625" style="2" customWidth="1"/>
    <col min="5130" max="5130" width="11.5703125" style="2" customWidth="1"/>
    <col min="5131" max="5376" width="10.7109375" style="2"/>
    <col min="5377" max="5377" width="14" style="2" customWidth="1"/>
    <col min="5378" max="5378" width="12.5703125" style="2" customWidth="1"/>
    <col min="5379" max="5384" width="10.7109375" style="2"/>
    <col min="5385" max="5385" width="11.140625" style="2" customWidth="1"/>
    <col min="5386" max="5386" width="11.5703125" style="2" customWidth="1"/>
    <col min="5387" max="5632" width="10.7109375" style="2"/>
    <col min="5633" max="5633" width="14" style="2" customWidth="1"/>
    <col min="5634" max="5634" width="12.5703125" style="2" customWidth="1"/>
    <col min="5635" max="5640" width="10.7109375" style="2"/>
    <col min="5641" max="5641" width="11.140625" style="2" customWidth="1"/>
    <col min="5642" max="5642" width="11.5703125" style="2" customWidth="1"/>
    <col min="5643" max="5888" width="10.7109375" style="2"/>
    <col min="5889" max="5889" width="14" style="2" customWidth="1"/>
    <col min="5890" max="5890" width="12.5703125" style="2" customWidth="1"/>
    <col min="5891" max="5896" width="10.7109375" style="2"/>
    <col min="5897" max="5897" width="11.140625" style="2" customWidth="1"/>
    <col min="5898" max="5898" width="11.5703125" style="2" customWidth="1"/>
    <col min="5899" max="6144" width="10.7109375" style="2"/>
    <col min="6145" max="6145" width="14" style="2" customWidth="1"/>
    <col min="6146" max="6146" width="12.5703125" style="2" customWidth="1"/>
    <col min="6147" max="6152" width="10.7109375" style="2"/>
    <col min="6153" max="6153" width="11.140625" style="2" customWidth="1"/>
    <col min="6154" max="6154" width="11.5703125" style="2" customWidth="1"/>
    <col min="6155" max="6400" width="10.7109375" style="2"/>
    <col min="6401" max="6401" width="14" style="2" customWidth="1"/>
    <col min="6402" max="6402" width="12.5703125" style="2" customWidth="1"/>
    <col min="6403" max="6408" width="10.7109375" style="2"/>
    <col min="6409" max="6409" width="11.140625" style="2" customWidth="1"/>
    <col min="6410" max="6410" width="11.5703125" style="2" customWidth="1"/>
    <col min="6411" max="6656" width="10.7109375" style="2"/>
    <col min="6657" max="6657" width="14" style="2" customWidth="1"/>
    <col min="6658" max="6658" width="12.5703125" style="2" customWidth="1"/>
    <col min="6659" max="6664" width="10.7109375" style="2"/>
    <col min="6665" max="6665" width="11.140625" style="2" customWidth="1"/>
    <col min="6666" max="6666" width="11.5703125" style="2" customWidth="1"/>
    <col min="6667" max="6912" width="10.7109375" style="2"/>
    <col min="6913" max="6913" width="14" style="2" customWidth="1"/>
    <col min="6914" max="6914" width="12.5703125" style="2" customWidth="1"/>
    <col min="6915" max="6920" width="10.7109375" style="2"/>
    <col min="6921" max="6921" width="11.140625" style="2" customWidth="1"/>
    <col min="6922" max="6922" width="11.5703125" style="2" customWidth="1"/>
    <col min="6923" max="7168" width="10.7109375" style="2"/>
    <col min="7169" max="7169" width="14" style="2" customWidth="1"/>
    <col min="7170" max="7170" width="12.5703125" style="2" customWidth="1"/>
    <col min="7171" max="7176" width="10.7109375" style="2"/>
    <col min="7177" max="7177" width="11.140625" style="2" customWidth="1"/>
    <col min="7178" max="7178" width="11.5703125" style="2" customWidth="1"/>
    <col min="7179" max="7424" width="10.7109375" style="2"/>
    <col min="7425" max="7425" width="14" style="2" customWidth="1"/>
    <col min="7426" max="7426" width="12.5703125" style="2" customWidth="1"/>
    <col min="7427" max="7432" width="10.7109375" style="2"/>
    <col min="7433" max="7433" width="11.140625" style="2" customWidth="1"/>
    <col min="7434" max="7434" width="11.5703125" style="2" customWidth="1"/>
    <col min="7435" max="7680" width="10.7109375" style="2"/>
    <col min="7681" max="7681" width="14" style="2" customWidth="1"/>
    <col min="7682" max="7682" width="12.5703125" style="2" customWidth="1"/>
    <col min="7683" max="7688" width="10.7109375" style="2"/>
    <col min="7689" max="7689" width="11.140625" style="2" customWidth="1"/>
    <col min="7690" max="7690" width="11.5703125" style="2" customWidth="1"/>
    <col min="7691" max="7936" width="10.7109375" style="2"/>
    <col min="7937" max="7937" width="14" style="2" customWidth="1"/>
    <col min="7938" max="7938" width="12.5703125" style="2" customWidth="1"/>
    <col min="7939" max="7944" width="10.7109375" style="2"/>
    <col min="7945" max="7945" width="11.140625" style="2" customWidth="1"/>
    <col min="7946" max="7946" width="11.5703125" style="2" customWidth="1"/>
    <col min="7947" max="8192" width="10.7109375" style="2"/>
    <col min="8193" max="8193" width="14" style="2" customWidth="1"/>
    <col min="8194" max="8194" width="12.5703125" style="2" customWidth="1"/>
    <col min="8195" max="8200" width="10.7109375" style="2"/>
    <col min="8201" max="8201" width="11.140625" style="2" customWidth="1"/>
    <col min="8202" max="8202" width="11.5703125" style="2" customWidth="1"/>
    <col min="8203" max="8448" width="10.7109375" style="2"/>
    <col min="8449" max="8449" width="14" style="2" customWidth="1"/>
    <col min="8450" max="8450" width="12.5703125" style="2" customWidth="1"/>
    <col min="8451" max="8456" width="10.7109375" style="2"/>
    <col min="8457" max="8457" width="11.140625" style="2" customWidth="1"/>
    <col min="8458" max="8458" width="11.5703125" style="2" customWidth="1"/>
    <col min="8459" max="8704" width="10.7109375" style="2"/>
    <col min="8705" max="8705" width="14" style="2" customWidth="1"/>
    <col min="8706" max="8706" width="12.5703125" style="2" customWidth="1"/>
    <col min="8707" max="8712" width="10.7109375" style="2"/>
    <col min="8713" max="8713" width="11.140625" style="2" customWidth="1"/>
    <col min="8714" max="8714" width="11.5703125" style="2" customWidth="1"/>
    <col min="8715" max="8960" width="10.7109375" style="2"/>
    <col min="8961" max="8961" width="14" style="2" customWidth="1"/>
    <col min="8962" max="8962" width="12.5703125" style="2" customWidth="1"/>
    <col min="8963" max="8968" width="10.7109375" style="2"/>
    <col min="8969" max="8969" width="11.140625" style="2" customWidth="1"/>
    <col min="8970" max="8970" width="11.5703125" style="2" customWidth="1"/>
    <col min="8971" max="9216" width="10.7109375" style="2"/>
    <col min="9217" max="9217" width="14" style="2" customWidth="1"/>
    <col min="9218" max="9218" width="12.5703125" style="2" customWidth="1"/>
    <col min="9219" max="9224" width="10.7109375" style="2"/>
    <col min="9225" max="9225" width="11.140625" style="2" customWidth="1"/>
    <col min="9226" max="9226" width="11.5703125" style="2" customWidth="1"/>
    <col min="9227" max="9472" width="10.7109375" style="2"/>
    <col min="9473" max="9473" width="14" style="2" customWidth="1"/>
    <col min="9474" max="9474" width="12.5703125" style="2" customWidth="1"/>
    <col min="9475" max="9480" width="10.7109375" style="2"/>
    <col min="9481" max="9481" width="11.140625" style="2" customWidth="1"/>
    <col min="9482" max="9482" width="11.5703125" style="2" customWidth="1"/>
    <col min="9483" max="9728" width="10.7109375" style="2"/>
    <col min="9729" max="9729" width="14" style="2" customWidth="1"/>
    <col min="9730" max="9730" width="12.5703125" style="2" customWidth="1"/>
    <col min="9731" max="9736" width="10.7109375" style="2"/>
    <col min="9737" max="9737" width="11.140625" style="2" customWidth="1"/>
    <col min="9738" max="9738" width="11.5703125" style="2" customWidth="1"/>
    <col min="9739" max="9984" width="10.7109375" style="2"/>
    <col min="9985" max="9985" width="14" style="2" customWidth="1"/>
    <col min="9986" max="9986" width="12.5703125" style="2" customWidth="1"/>
    <col min="9987" max="9992" width="10.7109375" style="2"/>
    <col min="9993" max="9993" width="11.140625" style="2" customWidth="1"/>
    <col min="9994" max="9994" width="11.5703125" style="2" customWidth="1"/>
    <col min="9995" max="10240" width="10.7109375" style="2"/>
    <col min="10241" max="10241" width="14" style="2" customWidth="1"/>
    <col min="10242" max="10242" width="12.5703125" style="2" customWidth="1"/>
    <col min="10243" max="10248" width="10.7109375" style="2"/>
    <col min="10249" max="10249" width="11.140625" style="2" customWidth="1"/>
    <col min="10250" max="10250" width="11.5703125" style="2" customWidth="1"/>
    <col min="10251" max="10496" width="10.7109375" style="2"/>
    <col min="10497" max="10497" width="14" style="2" customWidth="1"/>
    <col min="10498" max="10498" width="12.5703125" style="2" customWidth="1"/>
    <col min="10499" max="10504" width="10.7109375" style="2"/>
    <col min="10505" max="10505" width="11.140625" style="2" customWidth="1"/>
    <col min="10506" max="10506" width="11.5703125" style="2" customWidth="1"/>
    <col min="10507" max="10752" width="10.7109375" style="2"/>
    <col min="10753" max="10753" width="14" style="2" customWidth="1"/>
    <col min="10754" max="10754" width="12.5703125" style="2" customWidth="1"/>
    <col min="10755" max="10760" width="10.7109375" style="2"/>
    <col min="10761" max="10761" width="11.140625" style="2" customWidth="1"/>
    <col min="10762" max="10762" width="11.5703125" style="2" customWidth="1"/>
    <col min="10763" max="11008" width="10.7109375" style="2"/>
    <col min="11009" max="11009" width="14" style="2" customWidth="1"/>
    <col min="11010" max="11010" width="12.5703125" style="2" customWidth="1"/>
    <col min="11011" max="11016" width="10.7109375" style="2"/>
    <col min="11017" max="11017" width="11.140625" style="2" customWidth="1"/>
    <col min="11018" max="11018" width="11.5703125" style="2" customWidth="1"/>
    <col min="11019" max="11264" width="10.7109375" style="2"/>
    <col min="11265" max="11265" width="14" style="2" customWidth="1"/>
    <col min="11266" max="11266" width="12.5703125" style="2" customWidth="1"/>
    <col min="11267" max="11272" width="10.7109375" style="2"/>
    <col min="11273" max="11273" width="11.140625" style="2" customWidth="1"/>
    <col min="11274" max="11274" width="11.5703125" style="2" customWidth="1"/>
    <col min="11275" max="11520" width="10.7109375" style="2"/>
    <col min="11521" max="11521" width="14" style="2" customWidth="1"/>
    <col min="11522" max="11522" width="12.5703125" style="2" customWidth="1"/>
    <col min="11523" max="11528" width="10.7109375" style="2"/>
    <col min="11529" max="11529" width="11.140625" style="2" customWidth="1"/>
    <col min="11530" max="11530" width="11.5703125" style="2" customWidth="1"/>
    <col min="11531" max="11776" width="10.7109375" style="2"/>
    <col min="11777" max="11777" width="14" style="2" customWidth="1"/>
    <col min="11778" max="11778" width="12.5703125" style="2" customWidth="1"/>
    <col min="11779" max="11784" width="10.7109375" style="2"/>
    <col min="11785" max="11785" width="11.140625" style="2" customWidth="1"/>
    <col min="11786" max="11786" width="11.5703125" style="2" customWidth="1"/>
    <col min="11787" max="12032" width="10.7109375" style="2"/>
    <col min="12033" max="12033" width="14" style="2" customWidth="1"/>
    <col min="12034" max="12034" width="12.5703125" style="2" customWidth="1"/>
    <col min="12035" max="12040" width="10.7109375" style="2"/>
    <col min="12041" max="12041" width="11.140625" style="2" customWidth="1"/>
    <col min="12042" max="12042" width="11.5703125" style="2" customWidth="1"/>
    <col min="12043" max="12288" width="10.7109375" style="2"/>
    <col min="12289" max="12289" width="14" style="2" customWidth="1"/>
    <col min="12290" max="12290" width="12.5703125" style="2" customWidth="1"/>
    <col min="12291" max="12296" width="10.7109375" style="2"/>
    <col min="12297" max="12297" width="11.140625" style="2" customWidth="1"/>
    <col min="12298" max="12298" width="11.5703125" style="2" customWidth="1"/>
    <col min="12299" max="12544" width="10.7109375" style="2"/>
    <col min="12545" max="12545" width="14" style="2" customWidth="1"/>
    <col min="12546" max="12546" width="12.5703125" style="2" customWidth="1"/>
    <col min="12547" max="12552" width="10.7109375" style="2"/>
    <col min="12553" max="12553" width="11.140625" style="2" customWidth="1"/>
    <col min="12554" max="12554" width="11.5703125" style="2" customWidth="1"/>
    <col min="12555" max="12800" width="10.7109375" style="2"/>
    <col min="12801" max="12801" width="14" style="2" customWidth="1"/>
    <col min="12802" max="12802" width="12.5703125" style="2" customWidth="1"/>
    <col min="12803" max="12808" width="10.7109375" style="2"/>
    <col min="12809" max="12809" width="11.140625" style="2" customWidth="1"/>
    <col min="12810" max="12810" width="11.5703125" style="2" customWidth="1"/>
    <col min="12811" max="13056" width="10.7109375" style="2"/>
    <col min="13057" max="13057" width="14" style="2" customWidth="1"/>
    <col min="13058" max="13058" width="12.5703125" style="2" customWidth="1"/>
    <col min="13059" max="13064" width="10.7109375" style="2"/>
    <col min="13065" max="13065" width="11.140625" style="2" customWidth="1"/>
    <col min="13066" max="13066" width="11.5703125" style="2" customWidth="1"/>
    <col min="13067" max="13312" width="10.7109375" style="2"/>
    <col min="13313" max="13313" width="14" style="2" customWidth="1"/>
    <col min="13314" max="13314" width="12.5703125" style="2" customWidth="1"/>
    <col min="13315" max="13320" width="10.7109375" style="2"/>
    <col min="13321" max="13321" width="11.140625" style="2" customWidth="1"/>
    <col min="13322" max="13322" width="11.5703125" style="2" customWidth="1"/>
    <col min="13323" max="13568" width="10.7109375" style="2"/>
    <col min="13569" max="13569" width="14" style="2" customWidth="1"/>
    <col min="13570" max="13570" width="12.5703125" style="2" customWidth="1"/>
    <col min="13571" max="13576" width="10.7109375" style="2"/>
    <col min="13577" max="13577" width="11.140625" style="2" customWidth="1"/>
    <col min="13578" max="13578" width="11.5703125" style="2" customWidth="1"/>
    <col min="13579" max="13824" width="10.7109375" style="2"/>
    <col min="13825" max="13825" width="14" style="2" customWidth="1"/>
    <col min="13826" max="13826" width="12.5703125" style="2" customWidth="1"/>
    <col min="13827" max="13832" width="10.7109375" style="2"/>
    <col min="13833" max="13833" width="11.140625" style="2" customWidth="1"/>
    <col min="13834" max="13834" width="11.5703125" style="2" customWidth="1"/>
    <col min="13835" max="14080" width="10.7109375" style="2"/>
    <col min="14081" max="14081" width="14" style="2" customWidth="1"/>
    <col min="14082" max="14082" width="12.5703125" style="2" customWidth="1"/>
    <col min="14083" max="14088" width="10.7109375" style="2"/>
    <col min="14089" max="14089" width="11.140625" style="2" customWidth="1"/>
    <col min="14090" max="14090" width="11.5703125" style="2" customWidth="1"/>
    <col min="14091" max="14336" width="10.7109375" style="2"/>
    <col min="14337" max="14337" width="14" style="2" customWidth="1"/>
    <col min="14338" max="14338" width="12.5703125" style="2" customWidth="1"/>
    <col min="14339" max="14344" width="10.7109375" style="2"/>
    <col min="14345" max="14345" width="11.140625" style="2" customWidth="1"/>
    <col min="14346" max="14346" width="11.5703125" style="2" customWidth="1"/>
    <col min="14347" max="14592" width="10.7109375" style="2"/>
    <col min="14593" max="14593" width="14" style="2" customWidth="1"/>
    <col min="14594" max="14594" width="12.5703125" style="2" customWidth="1"/>
    <col min="14595" max="14600" width="10.7109375" style="2"/>
    <col min="14601" max="14601" width="11.140625" style="2" customWidth="1"/>
    <col min="14602" max="14602" width="11.5703125" style="2" customWidth="1"/>
    <col min="14603" max="14848" width="10.7109375" style="2"/>
    <col min="14849" max="14849" width="14" style="2" customWidth="1"/>
    <col min="14850" max="14850" width="12.5703125" style="2" customWidth="1"/>
    <col min="14851" max="14856" width="10.7109375" style="2"/>
    <col min="14857" max="14857" width="11.140625" style="2" customWidth="1"/>
    <col min="14858" max="14858" width="11.5703125" style="2" customWidth="1"/>
    <col min="14859" max="15104" width="10.7109375" style="2"/>
    <col min="15105" max="15105" width="14" style="2" customWidth="1"/>
    <col min="15106" max="15106" width="12.5703125" style="2" customWidth="1"/>
    <col min="15107" max="15112" width="10.7109375" style="2"/>
    <col min="15113" max="15113" width="11.140625" style="2" customWidth="1"/>
    <col min="15114" max="15114" width="11.5703125" style="2" customWidth="1"/>
    <col min="15115" max="15360" width="10.7109375" style="2"/>
    <col min="15361" max="15361" width="14" style="2" customWidth="1"/>
    <col min="15362" max="15362" width="12.5703125" style="2" customWidth="1"/>
    <col min="15363" max="15368" width="10.7109375" style="2"/>
    <col min="15369" max="15369" width="11.140625" style="2" customWidth="1"/>
    <col min="15370" max="15370" width="11.5703125" style="2" customWidth="1"/>
    <col min="15371" max="15616" width="10.7109375" style="2"/>
    <col min="15617" max="15617" width="14" style="2" customWidth="1"/>
    <col min="15618" max="15618" width="12.5703125" style="2" customWidth="1"/>
    <col min="15619" max="15624" width="10.7109375" style="2"/>
    <col min="15625" max="15625" width="11.140625" style="2" customWidth="1"/>
    <col min="15626" max="15626" width="11.5703125" style="2" customWidth="1"/>
    <col min="15627" max="15872" width="10.7109375" style="2"/>
    <col min="15873" max="15873" width="14" style="2" customWidth="1"/>
    <col min="15874" max="15874" width="12.5703125" style="2" customWidth="1"/>
    <col min="15875" max="15880" width="10.7109375" style="2"/>
    <col min="15881" max="15881" width="11.140625" style="2" customWidth="1"/>
    <col min="15882" max="15882" width="11.5703125" style="2" customWidth="1"/>
    <col min="15883" max="16128" width="10.7109375" style="2"/>
    <col min="16129" max="16129" width="14" style="2" customWidth="1"/>
    <col min="16130" max="16130" width="12.5703125" style="2" customWidth="1"/>
    <col min="16131" max="16136" width="10.7109375" style="2"/>
    <col min="16137" max="16137" width="11.140625" style="2" customWidth="1"/>
    <col min="16138" max="16138" width="11.5703125" style="2" customWidth="1"/>
    <col min="16139" max="16384" width="10.7109375" style="2"/>
  </cols>
  <sheetData>
    <row r="2" spans="1:8" x14ac:dyDescent="0.2">
      <c r="A2" s="1" t="s">
        <v>0</v>
      </c>
      <c r="B2" s="1"/>
      <c r="C2" s="1"/>
      <c r="D2" s="1"/>
      <c r="E2" s="1"/>
      <c r="F2" s="1"/>
      <c r="G2" s="1"/>
      <c r="H2" s="1"/>
    </row>
    <row r="5" spans="1:8" s="8" customFormat="1" ht="15" customHeight="1" x14ac:dyDescent="0.2">
      <c r="A5" s="3" t="s">
        <v>1</v>
      </c>
      <c r="B5" s="4">
        <v>2021</v>
      </c>
      <c r="C5" s="5">
        <v>2022</v>
      </c>
      <c r="D5" s="5"/>
      <c r="E5" s="5"/>
      <c r="F5" s="6"/>
      <c r="G5" s="7" t="s">
        <v>2</v>
      </c>
      <c r="H5" s="5"/>
    </row>
    <row r="6" spans="1:8" s="8" customFormat="1" ht="23.25" customHeight="1" x14ac:dyDescent="0.2">
      <c r="A6" s="3"/>
      <c r="B6" s="9" t="s">
        <v>3</v>
      </c>
      <c r="C6" s="9" t="s">
        <v>4</v>
      </c>
      <c r="D6" s="9" t="s">
        <v>5</v>
      </c>
      <c r="E6" s="9" t="s">
        <v>6</v>
      </c>
      <c r="F6" s="9" t="s">
        <v>7</v>
      </c>
      <c r="G6" s="10" t="s">
        <v>8</v>
      </c>
      <c r="H6" s="11" t="s">
        <v>9</v>
      </c>
    </row>
    <row r="7" spans="1:8" s="8" customFormat="1" x14ac:dyDescent="0.2">
      <c r="A7" s="12" t="s">
        <v>10</v>
      </c>
      <c r="B7" s="12"/>
      <c r="C7" s="12"/>
      <c r="D7" s="12"/>
      <c r="E7" s="12"/>
      <c r="F7" s="12"/>
      <c r="G7" s="12"/>
      <c r="H7" s="12"/>
    </row>
    <row r="8" spans="1:8" x14ac:dyDescent="0.2">
      <c r="A8" s="13" t="s">
        <v>11</v>
      </c>
      <c r="B8" s="14">
        <v>263.32000000000005</v>
      </c>
      <c r="C8" s="15">
        <v>325.7442857142857</v>
      </c>
      <c r="D8" s="15">
        <v>325.95166666666665</v>
      </c>
      <c r="E8" s="15">
        <v>307.29200000000003</v>
      </c>
      <c r="F8" s="16">
        <v>296.55500000000001</v>
      </c>
      <c r="G8" s="15">
        <f t="shared" ref="G8:G27" si="0">((F8*100)/E8)-100</f>
        <v>-3.4940707860927205</v>
      </c>
      <c r="H8" s="15">
        <f t="shared" ref="H8:H27" si="1">((F8*100)/B8)-100</f>
        <v>12.621525140513427</v>
      </c>
    </row>
    <row r="9" spans="1:8" x14ac:dyDescent="0.2">
      <c r="A9" s="13" t="s">
        <v>12</v>
      </c>
      <c r="B9" s="14">
        <v>253.62</v>
      </c>
      <c r="C9" s="15">
        <v>324.5</v>
      </c>
      <c r="D9" s="15">
        <v>336.74</v>
      </c>
      <c r="E9" s="15">
        <v>328.77</v>
      </c>
      <c r="F9" s="16">
        <v>329.21</v>
      </c>
      <c r="G9" s="15">
        <f t="shared" si="0"/>
        <v>0.13383216230191408</v>
      </c>
      <c r="H9" s="15">
        <f t="shared" si="1"/>
        <v>29.804431827142963</v>
      </c>
    </row>
    <row r="10" spans="1:8" x14ac:dyDescent="0.2">
      <c r="A10" s="13" t="s">
        <v>13</v>
      </c>
      <c r="B10" s="14">
        <v>297.33333333333331</v>
      </c>
      <c r="C10" s="15">
        <v>327</v>
      </c>
      <c r="D10" s="15">
        <v>326</v>
      </c>
      <c r="E10" s="15">
        <v>321.25</v>
      </c>
      <c r="F10" s="16">
        <v>315.2</v>
      </c>
      <c r="G10" s="15">
        <f t="shared" si="0"/>
        <v>-1.8832684824902657</v>
      </c>
      <c r="H10" s="15">
        <f t="shared" si="1"/>
        <v>6.0089686098654767</v>
      </c>
    </row>
    <row r="11" spans="1:8" x14ac:dyDescent="0.2">
      <c r="A11" s="13" t="s">
        <v>14</v>
      </c>
      <c r="B11" s="14">
        <v>224.22</v>
      </c>
      <c r="C11" s="15">
        <v>308.86</v>
      </c>
      <c r="D11" s="15">
        <v>316.20999999999998</v>
      </c>
      <c r="E11" s="15">
        <v>322.3</v>
      </c>
      <c r="F11" s="16">
        <v>309.64</v>
      </c>
      <c r="G11" s="15">
        <f t="shared" si="0"/>
        <v>-3.9280173751163545</v>
      </c>
      <c r="H11" s="15">
        <f t="shared" si="1"/>
        <v>38.096512353938095</v>
      </c>
    </row>
    <row r="12" spans="1:8" x14ac:dyDescent="0.2">
      <c r="A12" s="13" t="s">
        <v>15</v>
      </c>
      <c r="B12" s="14">
        <v>245</v>
      </c>
      <c r="C12" s="15">
        <v>370</v>
      </c>
      <c r="D12" s="15">
        <v>370</v>
      </c>
      <c r="E12" s="15">
        <v>370</v>
      </c>
      <c r="F12" s="16">
        <v>370</v>
      </c>
      <c r="G12" s="15">
        <f t="shared" si="0"/>
        <v>0</v>
      </c>
      <c r="H12" s="15">
        <f t="shared" si="1"/>
        <v>51.020408163265301</v>
      </c>
    </row>
    <row r="13" spans="1:8" x14ac:dyDescent="0.2">
      <c r="A13" s="13" t="s">
        <v>16</v>
      </c>
      <c r="B13" s="14">
        <v>302.8</v>
      </c>
      <c r="C13" s="15">
        <v>364</v>
      </c>
      <c r="D13" s="15">
        <v>354.31400000000002</v>
      </c>
      <c r="E13" s="15">
        <v>346.08</v>
      </c>
      <c r="F13" s="16">
        <v>338.82600000000002</v>
      </c>
      <c r="G13" s="15">
        <f t="shared" si="0"/>
        <v>-2.0960471567267405</v>
      </c>
      <c r="H13" s="15">
        <f t="shared" si="1"/>
        <v>11.897622192866592</v>
      </c>
    </row>
    <row r="14" spans="1:8" x14ac:dyDescent="0.2">
      <c r="A14" s="13" t="s">
        <v>17</v>
      </c>
      <c r="B14" s="14">
        <v>291.48333333333329</v>
      </c>
      <c r="C14" s="15">
        <v>324.66999999999996</v>
      </c>
      <c r="D14" s="15">
        <v>329.9</v>
      </c>
      <c r="E14" s="15">
        <v>324.14999999999998</v>
      </c>
      <c r="F14" s="16">
        <v>312.89999999999998</v>
      </c>
      <c r="G14" s="15">
        <f t="shared" si="0"/>
        <v>-3.4706154558075042</v>
      </c>
      <c r="H14" s="15">
        <f t="shared" si="1"/>
        <v>7.347475556063813</v>
      </c>
    </row>
    <row r="15" spans="1:8" x14ac:dyDescent="0.2">
      <c r="A15" s="13" t="s">
        <v>18</v>
      </c>
      <c r="B15" s="14">
        <v>249.15</v>
      </c>
      <c r="C15" s="15">
        <v>324.77499999999998</v>
      </c>
      <c r="D15" s="15">
        <v>308.15999999999997</v>
      </c>
      <c r="E15" s="15">
        <v>328.5</v>
      </c>
      <c r="F15" s="16">
        <v>308.45999999999998</v>
      </c>
      <c r="G15" s="15">
        <f>((F15*100)/E15)-100</f>
        <v>-6.1004566210045823</v>
      </c>
      <c r="H15" s="15">
        <f>((F15*100)/B15)-100</f>
        <v>23.804936785069216</v>
      </c>
    </row>
    <row r="16" spans="1:8" x14ac:dyDescent="0.2">
      <c r="A16" s="13" t="s">
        <v>19</v>
      </c>
      <c r="B16" s="14">
        <v>311.01249999999999</v>
      </c>
      <c r="C16" s="15">
        <v>359.37272727272727</v>
      </c>
      <c r="D16" s="15">
        <v>355.15999999999997</v>
      </c>
      <c r="E16" s="15">
        <v>350.23636363636365</v>
      </c>
      <c r="F16" s="16">
        <v>341.45555555555552</v>
      </c>
      <c r="G16" s="15">
        <f t="shared" si="0"/>
        <v>-2.5071091960984546</v>
      </c>
      <c r="H16" s="15">
        <f t="shared" si="1"/>
        <v>9.78837042098165</v>
      </c>
    </row>
    <row r="17" spans="1:9" x14ac:dyDescent="0.2">
      <c r="A17" s="13" t="s">
        <v>20</v>
      </c>
      <c r="B17" s="14">
        <v>251.79460466833771</v>
      </c>
      <c r="C17" s="15">
        <v>299.13126804639512</v>
      </c>
      <c r="D17" s="15">
        <v>287.88319672317039</v>
      </c>
      <c r="E17" s="15">
        <v>250.79</v>
      </c>
      <c r="F17" s="16">
        <v>286.2</v>
      </c>
      <c r="G17" s="15">
        <f t="shared" si="0"/>
        <v>14.119382750508393</v>
      </c>
      <c r="H17" s="15">
        <f t="shared" si="1"/>
        <v>13.664071705182423</v>
      </c>
    </row>
    <row r="18" spans="1:9" s="22" customFormat="1" x14ac:dyDescent="0.2">
      <c r="A18" s="17" t="s">
        <v>21</v>
      </c>
      <c r="B18" s="18">
        <v>248.81</v>
      </c>
      <c r="C18" s="19">
        <v>315.92</v>
      </c>
      <c r="D18" s="19">
        <v>307.16000000000003</v>
      </c>
      <c r="E18" s="19">
        <v>306.57</v>
      </c>
      <c r="F18" s="20">
        <v>285</v>
      </c>
      <c r="G18" s="19">
        <f t="shared" si="0"/>
        <v>-7.0359134944710746</v>
      </c>
      <c r="H18" s="19">
        <f t="shared" si="1"/>
        <v>14.545235320123794</v>
      </c>
      <c r="I18" s="21"/>
    </row>
    <row r="19" spans="1:9" x14ac:dyDescent="0.2">
      <c r="A19" s="13" t="s">
        <v>22</v>
      </c>
      <c r="B19" s="14">
        <v>271.42</v>
      </c>
      <c r="C19" s="15">
        <v>329.68</v>
      </c>
      <c r="D19" s="15">
        <v>309.6466666666667</v>
      </c>
      <c r="E19" s="15">
        <v>311.32666666666665</v>
      </c>
      <c r="F19" s="16">
        <v>316.90333333333336</v>
      </c>
      <c r="G19" s="15">
        <f t="shared" si="0"/>
        <v>1.7912589134671038</v>
      </c>
      <c r="H19" s="15">
        <f t="shared" si="1"/>
        <v>16.757546729545851</v>
      </c>
    </row>
    <row r="20" spans="1:9" x14ac:dyDescent="0.2">
      <c r="A20" s="13" t="s">
        <v>23</v>
      </c>
      <c r="B20" s="14" t="s">
        <v>24</v>
      </c>
      <c r="C20" s="15">
        <v>342.5</v>
      </c>
      <c r="D20" s="15" t="s">
        <v>24</v>
      </c>
      <c r="E20" s="15">
        <v>342.5</v>
      </c>
      <c r="F20" s="16" t="s">
        <v>24</v>
      </c>
      <c r="G20" s="15" t="s">
        <v>24</v>
      </c>
      <c r="H20" s="15" t="s">
        <v>24</v>
      </c>
    </row>
    <row r="21" spans="1:9" x14ac:dyDescent="0.2">
      <c r="A21" s="13" t="s">
        <v>25</v>
      </c>
      <c r="B21" s="14">
        <v>291.74420424703038</v>
      </c>
      <c r="C21" s="15">
        <v>328.91799374906981</v>
      </c>
      <c r="D21" s="15">
        <v>330.97087626453845</v>
      </c>
      <c r="E21" s="15">
        <v>325.01783113593945</v>
      </c>
      <c r="F21" s="16">
        <v>319.62497336458557</v>
      </c>
      <c r="G21" s="15">
        <f>((F21*100)/E21)-100</f>
        <v>-1.6592498179271615</v>
      </c>
      <c r="H21" s="15">
        <f t="shared" si="1"/>
        <v>9.5565802890629215</v>
      </c>
    </row>
    <row r="22" spans="1:9" x14ac:dyDescent="0.2">
      <c r="A22" s="13" t="s">
        <v>26</v>
      </c>
      <c r="B22" s="14"/>
      <c r="C22" s="15">
        <v>366</v>
      </c>
      <c r="D22" s="15">
        <v>366</v>
      </c>
      <c r="E22" s="15" t="s">
        <v>24</v>
      </c>
      <c r="F22" s="16" t="s">
        <v>24</v>
      </c>
      <c r="G22" s="15" t="s">
        <v>24</v>
      </c>
      <c r="H22" s="15" t="s">
        <v>24</v>
      </c>
    </row>
    <row r="23" spans="1:9" x14ac:dyDescent="0.2">
      <c r="A23" s="13" t="s">
        <v>27</v>
      </c>
      <c r="B23" s="14">
        <v>266.1275</v>
      </c>
      <c r="C23" s="15">
        <v>329.53499999999997</v>
      </c>
      <c r="D23" s="15">
        <v>315.03750000000002</v>
      </c>
      <c r="E23" s="15">
        <v>292.44666666666666</v>
      </c>
      <c r="F23" s="16">
        <v>297.83333333333337</v>
      </c>
      <c r="G23" s="15">
        <f t="shared" si="0"/>
        <v>1.8419312923154223</v>
      </c>
      <c r="H23" s="15">
        <f t="shared" si="1"/>
        <v>11.913775665173034</v>
      </c>
    </row>
    <row r="24" spans="1:9" x14ac:dyDescent="0.2">
      <c r="A24" s="13" t="s">
        <v>28</v>
      </c>
      <c r="B24" s="14">
        <v>306.95999999999998</v>
      </c>
      <c r="C24" s="15">
        <v>356.93</v>
      </c>
      <c r="D24" s="15">
        <v>358.9</v>
      </c>
      <c r="E24" s="15">
        <v>360.28</v>
      </c>
      <c r="F24" s="16">
        <v>362.82</v>
      </c>
      <c r="G24" s="15">
        <f t="shared" si="0"/>
        <v>0.70500721660931731</v>
      </c>
      <c r="H24" s="15">
        <f t="shared" si="1"/>
        <v>18.197810789679451</v>
      </c>
    </row>
    <row r="25" spans="1:9" x14ac:dyDescent="0.2">
      <c r="A25" s="13" t="s">
        <v>29</v>
      </c>
      <c r="B25" s="14">
        <v>228.95</v>
      </c>
      <c r="C25" s="15">
        <v>334.63</v>
      </c>
      <c r="D25" s="15">
        <v>326.63</v>
      </c>
      <c r="E25" s="15">
        <v>329.98</v>
      </c>
      <c r="F25" s="16">
        <v>328.76</v>
      </c>
      <c r="G25" s="15">
        <f>((F25*100)/E25)-100</f>
        <v>-0.36971937693193979</v>
      </c>
      <c r="H25" s="15">
        <f t="shared" si="1"/>
        <v>43.594671325616957</v>
      </c>
    </row>
    <row r="26" spans="1:9" x14ac:dyDescent="0.2">
      <c r="A26" s="13" t="s">
        <v>30</v>
      </c>
      <c r="B26" s="14">
        <v>300</v>
      </c>
      <c r="C26" s="15">
        <v>325</v>
      </c>
      <c r="D26" s="15">
        <v>325</v>
      </c>
      <c r="E26" s="15">
        <v>320</v>
      </c>
      <c r="F26" s="16" t="s">
        <v>24</v>
      </c>
      <c r="G26" s="15" t="s">
        <v>24</v>
      </c>
      <c r="H26" s="15" t="s">
        <v>24</v>
      </c>
    </row>
    <row r="27" spans="1:9" x14ac:dyDescent="0.2">
      <c r="A27" s="13" t="s">
        <v>31</v>
      </c>
      <c r="B27" s="14">
        <v>274.56</v>
      </c>
      <c r="C27" s="15">
        <v>320.91000000000003</v>
      </c>
      <c r="D27" s="15">
        <v>321.75</v>
      </c>
      <c r="E27" s="15">
        <v>312.02999999999997</v>
      </c>
      <c r="F27" s="16">
        <v>304</v>
      </c>
      <c r="G27" s="15">
        <f t="shared" si="0"/>
        <v>-2.5734704996314406</v>
      </c>
      <c r="H27" s="15">
        <f t="shared" si="1"/>
        <v>10.722610722610725</v>
      </c>
    </row>
    <row r="28" spans="1:9" x14ac:dyDescent="0.2">
      <c r="A28" s="23" t="s">
        <v>32</v>
      </c>
      <c r="B28" s="23"/>
      <c r="C28" s="23"/>
      <c r="D28" s="23"/>
      <c r="E28" s="23"/>
      <c r="F28" s="23"/>
      <c r="G28" s="23"/>
      <c r="H28" s="23"/>
    </row>
    <row r="29" spans="1:9" x14ac:dyDescent="0.2">
      <c r="A29" s="24" t="s">
        <v>33</v>
      </c>
      <c r="B29" s="25">
        <v>283</v>
      </c>
      <c r="C29" s="15">
        <v>290.25</v>
      </c>
      <c r="D29" s="15">
        <v>292.5</v>
      </c>
      <c r="E29" s="15">
        <v>289.3</v>
      </c>
      <c r="F29" s="26">
        <v>277.60000000000002</v>
      </c>
      <c r="G29" s="15">
        <f>((F29*100)/E29)-100</f>
        <v>-4.0442447286553715</v>
      </c>
      <c r="H29" s="15">
        <f>((F29*100)/B29)-100</f>
        <v>-1.9081272084805505</v>
      </c>
    </row>
    <row r="30" spans="1:9" x14ac:dyDescent="0.2">
      <c r="A30" s="13" t="s">
        <v>11</v>
      </c>
      <c r="B30" s="14">
        <v>254.79833333333332</v>
      </c>
      <c r="C30" s="15">
        <v>323.65199999999999</v>
      </c>
      <c r="D30" s="15">
        <v>315.98400000000004</v>
      </c>
      <c r="E30" s="15">
        <v>305.5025</v>
      </c>
      <c r="F30" s="16">
        <v>289.90800000000002</v>
      </c>
      <c r="G30" s="15">
        <f t="shared" ref="G30:G42" si="2">((F30*100)/E30)-100</f>
        <v>-5.1045408793708589</v>
      </c>
      <c r="H30" s="15">
        <f t="shared" ref="H30:H42" si="3">((F30*100)/B30)-100</f>
        <v>13.779394161395629</v>
      </c>
    </row>
    <row r="31" spans="1:9" x14ac:dyDescent="0.2">
      <c r="A31" s="13" t="s">
        <v>13</v>
      </c>
      <c r="B31" s="14">
        <v>286.16666666666669</v>
      </c>
      <c r="C31" s="15">
        <v>318.33333333333331</v>
      </c>
      <c r="D31" s="15">
        <v>319</v>
      </c>
      <c r="E31" s="15">
        <v>318</v>
      </c>
      <c r="F31" s="16">
        <v>307.66666666666669</v>
      </c>
      <c r="G31" s="15">
        <f t="shared" si="2"/>
        <v>-3.2494758909853232</v>
      </c>
      <c r="H31" s="15">
        <f t="shared" si="3"/>
        <v>7.5131042516016322</v>
      </c>
    </row>
    <row r="32" spans="1:9" x14ac:dyDescent="0.2">
      <c r="A32" s="13" t="s">
        <v>14</v>
      </c>
      <c r="B32" s="14">
        <v>218.15</v>
      </c>
      <c r="C32" s="15">
        <v>292.95999999999998</v>
      </c>
      <c r="D32" s="15">
        <v>290.72000000000003</v>
      </c>
      <c r="E32" s="15">
        <v>290.06</v>
      </c>
      <c r="F32" s="16">
        <v>299.66000000000003</v>
      </c>
      <c r="G32" s="15">
        <f t="shared" si="2"/>
        <v>3.3096600703302812</v>
      </c>
      <c r="H32" s="15">
        <f t="shared" si="3"/>
        <v>37.36419894567959</v>
      </c>
    </row>
    <row r="33" spans="1:9" x14ac:dyDescent="0.2">
      <c r="A33" s="13" t="s">
        <v>15</v>
      </c>
      <c r="B33" s="14" t="s">
        <v>24</v>
      </c>
      <c r="C33" s="15">
        <v>355</v>
      </c>
      <c r="D33" s="15">
        <v>351.66666666666669</v>
      </c>
      <c r="E33" s="15">
        <v>349.33333333333331</v>
      </c>
      <c r="F33" s="16">
        <v>316</v>
      </c>
      <c r="G33" s="15">
        <f>((F33*100)/E33)-100</f>
        <v>-9.5419847328244174</v>
      </c>
      <c r="H33" s="15" t="s">
        <v>24</v>
      </c>
    </row>
    <row r="34" spans="1:9" x14ac:dyDescent="0.2">
      <c r="A34" s="13" t="s">
        <v>34</v>
      </c>
      <c r="B34" s="14">
        <v>305.33333333333331</v>
      </c>
      <c r="C34" s="15">
        <v>342.66666666666669</v>
      </c>
      <c r="D34" s="15">
        <v>336</v>
      </c>
      <c r="E34" s="15">
        <v>332.66666666666669</v>
      </c>
      <c r="F34" s="16">
        <v>320.66666666666669</v>
      </c>
      <c r="G34" s="15">
        <f t="shared" si="2"/>
        <v>-3.6072144288577164</v>
      </c>
      <c r="H34" s="15">
        <f t="shared" si="3"/>
        <v>5.0218340611353796</v>
      </c>
    </row>
    <row r="35" spans="1:9" x14ac:dyDescent="0.2">
      <c r="A35" s="13" t="s">
        <v>20</v>
      </c>
      <c r="B35" s="14">
        <v>228.58533820206188</v>
      </c>
      <c r="C35" s="15">
        <v>291.38808654092503</v>
      </c>
      <c r="D35" s="15">
        <v>234.75564955696041</v>
      </c>
      <c r="E35" s="15">
        <v>230.9</v>
      </c>
      <c r="F35" s="16">
        <v>253.52</v>
      </c>
      <c r="G35" s="15">
        <f t="shared" si="2"/>
        <v>9.7964486790818484</v>
      </c>
      <c r="H35" s="15">
        <f t="shared" si="3"/>
        <v>10.908250718992619</v>
      </c>
    </row>
    <row r="36" spans="1:9" s="22" customFormat="1" x14ac:dyDescent="0.2">
      <c r="A36" s="17" t="s">
        <v>21</v>
      </c>
      <c r="B36" s="18">
        <v>224.84</v>
      </c>
      <c r="C36" s="19">
        <v>284.57</v>
      </c>
      <c r="D36" s="19">
        <v>277.64999999999998</v>
      </c>
      <c r="E36" s="19">
        <v>274.52999999999997</v>
      </c>
      <c r="F36" s="20">
        <v>270.70299999999997</v>
      </c>
      <c r="G36" s="19">
        <f t="shared" si="2"/>
        <v>-1.3940188686118091</v>
      </c>
      <c r="H36" s="19">
        <f t="shared" si="3"/>
        <v>20.398060843266308</v>
      </c>
      <c r="I36" s="21"/>
    </row>
    <row r="37" spans="1:9" x14ac:dyDescent="0.2">
      <c r="A37" s="13" t="s">
        <v>22</v>
      </c>
      <c r="B37" s="14">
        <v>280.83999999999997</v>
      </c>
      <c r="C37" s="15">
        <v>321.53333333333336</v>
      </c>
      <c r="D37" s="15">
        <v>320.23</v>
      </c>
      <c r="E37" s="15">
        <v>305.17</v>
      </c>
      <c r="F37" s="16">
        <v>292.76333333333332</v>
      </c>
      <c r="G37" s="15">
        <f t="shared" si="2"/>
        <v>-4.0654935500431577</v>
      </c>
      <c r="H37" s="15">
        <f t="shared" si="3"/>
        <v>4.2455965437022343</v>
      </c>
    </row>
    <row r="38" spans="1:9" x14ac:dyDescent="0.2">
      <c r="A38" s="13" t="s">
        <v>35</v>
      </c>
      <c r="B38" s="14">
        <v>296</v>
      </c>
      <c r="C38" s="15">
        <v>332</v>
      </c>
      <c r="D38" s="15">
        <v>336.5</v>
      </c>
      <c r="E38" s="15">
        <v>329.5</v>
      </c>
      <c r="F38" s="16">
        <v>317.5</v>
      </c>
      <c r="G38" s="15">
        <f t="shared" si="2"/>
        <v>-3.6418816388467405</v>
      </c>
      <c r="H38" s="15">
        <f t="shared" si="3"/>
        <v>7.2635135135135158</v>
      </c>
    </row>
    <row r="39" spans="1:9" x14ac:dyDescent="0.2">
      <c r="A39" s="13" t="s">
        <v>23</v>
      </c>
      <c r="B39" s="14" t="s">
        <v>24</v>
      </c>
      <c r="C39" s="15">
        <v>325</v>
      </c>
      <c r="D39" s="15" t="s">
        <v>24</v>
      </c>
      <c r="E39" s="15" t="s">
        <v>24</v>
      </c>
      <c r="F39" s="16" t="s">
        <v>24</v>
      </c>
      <c r="G39" s="15" t="s">
        <v>24</v>
      </c>
      <c r="H39" s="15" t="s">
        <v>24</v>
      </c>
    </row>
    <row r="40" spans="1:9" x14ac:dyDescent="0.2">
      <c r="A40" s="13" t="s">
        <v>25</v>
      </c>
      <c r="B40" s="14">
        <v>277.61352371345589</v>
      </c>
      <c r="C40" s="15">
        <v>327.85491038207221</v>
      </c>
      <c r="D40" s="15">
        <v>329.05652029642738</v>
      </c>
      <c r="E40" s="15">
        <v>327.58038959430428</v>
      </c>
      <c r="F40" s="16">
        <v>321.3296398891967</v>
      </c>
      <c r="G40" s="15">
        <f t="shared" si="2"/>
        <v>-1.9081574794049487</v>
      </c>
      <c r="H40" s="15">
        <f t="shared" si="3"/>
        <v>15.74711332177867</v>
      </c>
    </row>
    <row r="41" spans="1:9" x14ac:dyDescent="0.2">
      <c r="A41" s="13" t="s">
        <v>26</v>
      </c>
      <c r="B41" s="14">
        <v>313</v>
      </c>
      <c r="C41" s="15">
        <v>350</v>
      </c>
      <c r="D41" s="15">
        <v>340</v>
      </c>
      <c r="E41" s="15">
        <v>335</v>
      </c>
      <c r="F41" s="16">
        <v>335</v>
      </c>
      <c r="G41" s="15">
        <f t="shared" si="2"/>
        <v>0</v>
      </c>
      <c r="H41" s="15">
        <f t="shared" si="3"/>
        <v>7.0287539936102235</v>
      </c>
    </row>
    <row r="42" spans="1:9" x14ac:dyDescent="0.2">
      <c r="A42" s="13" t="s">
        <v>27</v>
      </c>
      <c r="B42" s="14">
        <v>244.005</v>
      </c>
      <c r="C42" s="15">
        <v>312.00333333333333</v>
      </c>
      <c r="D42" s="15">
        <v>306.2166666666667</v>
      </c>
      <c r="E42" s="15">
        <v>284.59666666666664</v>
      </c>
      <c r="F42" s="16">
        <v>279.26666666666665</v>
      </c>
      <c r="G42" s="15">
        <f t="shared" si="2"/>
        <v>-1.872825870530221</v>
      </c>
      <c r="H42" s="15">
        <f t="shared" si="3"/>
        <v>14.451206600957619</v>
      </c>
    </row>
    <row r="43" spans="1:9" x14ac:dyDescent="0.2">
      <c r="A43" s="13" t="s">
        <v>29</v>
      </c>
      <c r="B43" s="14" t="s">
        <v>24</v>
      </c>
      <c r="C43" s="15">
        <v>282.49</v>
      </c>
      <c r="D43" s="15">
        <v>267.58</v>
      </c>
      <c r="E43" s="15">
        <v>267.58</v>
      </c>
      <c r="F43" s="16" t="s">
        <v>24</v>
      </c>
      <c r="G43" s="15" t="s">
        <v>24</v>
      </c>
      <c r="H43" s="15" t="s">
        <v>24</v>
      </c>
    </row>
    <row r="44" spans="1:9" x14ac:dyDescent="0.2">
      <c r="A44" s="23" t="s">
        <v>36</v>
      </c>
      <c r="B44" s="23"/>
      <c r="C44" s="23"/>
      <c r="D44" s="23"/>
      <c r="E44" s="23"/>
      <c r="F44" s="23"/>
      <c r="G44" s="23"/>
      <c r="H44" s="23"/>
    </row>
    <row r="45" spans="1:9" x14ac:dyDescent="0.2">
      <c r="A45" s="24" t="s">
        <v>33</v>
      </c>
      <c r="B45" s="25">
        <v>280</v>
      </c>
      <c r="C45" s="15">
        <v>270.87</v>
      </c>
      <c r="D45" s="15">
        <v>271</v>
      </c>
      <c r="E45" s="15">
        <v>266.10000000000002</v>
      </c>
      <c r="F45" s="26">
        <v>255.1</v>
      </c>
      <c r="G45" s="15">
        <f>((F45*100)/E45)-100</f>
        <v>-4.1337842916197047</v>
      </c>
      <c r="H45" s="15">
        <f>((F45*100)/B45)-100</f>
        <v>-8.8928571428571388</v>
      </c>
    </row>
    <row r="46" spans="1:9" x14ac:dyDescent="0.2">
      <c r="A46" s="13" t="s">
        <v>11</v>
      </c>
      <c r="B46" s="14">
        <v>224.97</v>
      </c>
      <c r="C46" s="15">
        <v>297.40666666666669</v>
      </c>
      <c r="D46" s="15">
        <v>297.40666666666669</v>
      </c>
      <c r="E46" s="15">
        <v>301.67</v>
      </c>
      <c r="F46" s="16">
        <v>301.67</v>
      </c>
      <c r="G46" s="15">
        <f t="shared" ref="G46:G65" si="4">((F46*100)/E46)-100</f>
        <v>0</v>
      </c>
      <c r="H46" s="15">
        <f t="shared" ref="H46:H65" si="5">((F46*100)/B46)-100</f>
        <v>34.09343468017957</v>
      </c>
    </row>
    <row r="47" spans="1:9" x14ac:dyDescent="0.2">
      <c r="A47" s="13" t="s">
        <v>13</v>
      </c>
      <c r="B47" s="14">
        <v>257.5</v>
      </c>
      <c r="C47" s="15">
        <v>292.5</v>
      </c>
      <c r="D47" s="15">
        <v>289.375</v>
      </c>
      <c r="E47" s="15">
        <v>284.625</v>
      </c>
      <c r="F47" s="16">
        <v>274.16666666666669</v>
      </c>
      <c r="G47" s="15">
        <f t="shared" si="4"/>
        <v>-3.6744254135558378</v>
      </c>
      <c r="H47" s="15">
        <f t="shared" si="5"/>
        <v>6.4724919093851128</v>
      </c>
    </row>
    <row r="48" spans="1:9" x14ac:dyDescent="0.2">
      <c r="A48" s="13" t="s">
        <v>14</v>
      </c>
      <c r="B48" s="14">
        <v>228.32</v>
      </c>
      <c r="C48" s="15">
        <v>274.77</v>
      </c>
      <c r="D48" s="15">
        <v>265.33</v>
      </c>
      <c r="E48" s="15">
        <v>259.92</v>
      </c>
      <c r="F48" s="16">
        <v>251.47</v>
      </c>
      <c r="G48" s="15">
        <f t="shared" si="4"/>
        <v>-3.2510003077870238</v>
      </c>
      <c r="H48" s="15">
        <f t="shared" si="5"/>
        <v>10.139278206026631</v>
      </c>
    </row>
    <row r="49" spans="1:9" x14ac:dyDescent="0.2">
      <c r="A49" s="13" t="s">
        <v>15</v>
      </c>
      <c r="B49" s="14">
        <v>270</v>
      </c>
      <c r="C49" s="15">
        <v>360</v>
      </c>
      <c r="D49" s="15">
        <v>355</v>
      </c>
      <c r="E49" s="15">
        <v>355</v>
      </c>
      <c r="F49" s="16">
        <v>340</v>
      </c>
      <c r="G49" s="15">
        <f t="shared" si="4"/>
        <v>-4.2253521126760631</v>
      </c>
      <c r="H49" s="15">
        <f t="shared" si="5"/>
        <v>25.925925925925924</v>
      </c>
    </row>
    <row r="50" spans="1:9" x14ac:dyDescent="0.2">
      <c r="A50" s="13" t="s">
        <v>16</v>
      </c>
      <c r="B50" s="14">
        <v>292.37</v>
      </c>
      <c r="C50" s="15">
        <v>341.37</v>
      </c>
      <c r="D50" s="15">
        <v>331.57</v>
      </c>
      <c r="E50" s="15">
        <v>323.66999999999996</v>
      </c>
      <c r="F50" s="16">
        <v>318.55</v>
      </c>
      <c r="G50" s="15">
        <f t="shared" si="4"/>
        <v>-1.5818580653134262</v>
      </c>
      <c r="H50" s="15">
        <f t="shared" si="5"/>
        <v>8.9544070869104218</v>
      </c>
    </row>
    <row r="51" spans="1:9" x14ac:dyDescent="0.2">
      <c r="A51" s="13" t="s">
        <v>17</v>
      </c>
      <c r="B51" s="14">
        <v>265.64999999999998</v>
      </c>
      <c r="C51" s="15">
        <v>287.72000000000003</v>
      </c>
      <c r="D51" s="15">
        <v>289.64999999999998</v>
      </c>
      <c r="E51" s="15">
        <v>285.64999999999998</v>
      </c>
      <c r="F51" s="16">
        <v>276.89999999999998</v>
      </c>
      <c r="G51" s="15">
        <f t="shared" si="4"/>
        <v>-3.0631892175739637</v>
      </c>
      <c r="H51" s="15">
        <f t="shared" si="5"/>
        <v>4.2348955392433538</v>
      </c>
    </row>
    <row r="52" spans="1:9" x14ac:dyDescent="0.2">
      <c r="A52" s="13" t="s">
        <v>18</v>
      </c>
      <c r="B52" s="14">
        <v>220.58</v>
      </c>
      <c r="C52" s="15">
        <v>285.01</v>
      </c>
      <c r="D52" s="15">
        <v>299.55</v>
      </c>
      <c r="E52" s="15">
        <v>294.06</v>
      </c>
      <c r="F52" s="16">
        <v>296.55</v>
      </c>
      <c r="G52" s="15">
        <f>((F52*100)/E52)-100</f>
        <v>0.84676596612935384</v>
      </c>
      <c r="H52" s="15">
        <f>((F52*100)/B52)-100</f>
        <v>34.441019131380898</v>
      </c>
    </row>
    <row r="53" spans="1:9" x14ac:dyDescent="0.2">
      <c r="A53" s="13" t="s">
        <v>34</v>
      </c>
      <c r="B53" s="14">
        <v>303</v>
      </c>
      <c r="C53" s="15">
        <v>327.66666666666669</v>
      </c>
      <c r="D53" s="15">
        <v>321.66666666666669</v>
      </c>
      <c r="E53" s="15">
        <v>317.66666666666669</v>
      </c>
      <c r="F53" s="16">
        <v>307.66666666666669</v>
      </c>
      <c r="G53" s="15">
        <f t="shared" si="4"/>
        <v>-3.1479538300104934</v>
      </c>
      <c r="H53" s="15">
        <f t="shared" si="5"/>
        <v>1.5401540154015407</v>
      </c>
    </row>
    <row r="54" spans="1:9" x14ac:dyDescent="0.2">
      <c r="A54" s="13" t="s">
        <v>19</v>
      </c>
      <c r="B54" s="14">
        <v>287.75</v>
      </c>
      <c r="C54" s="15">
        <v>320</v>
      </c>
      <c r="D54" s="15">
        <v>317.39999999999998</v>
      </c>
      <c r="E54" s="15">
        <v>314</v>
      </c>
      <c r="F54" s="16">
        <v>312.125</v>
      </c>
      <c r="G54" s="15">
        <f t="shared" si="4"/>
        <v>-0.59713375796178525</v>
      </c>
      <c r="H54" s="15">
        <f t="shared" si="5"/>
        <v>8.4708948740225907</v>
      </c>
    </row>
    <row r="55" spans="1:9" x14ac:dyDescent="0.2">
      <c r="A55" s="13" t="s">
        <v>37</v>
      </c>
      <c r="B55" s="14"/>
      <c r="C55" s="15">
        <v>374</v>
      </c>
      <c r="D55" s="15" t="s">
        <v>24</v>
      </c>
      <c r="E55" s="15" t="s">
        <v>24</v>
      </c>
      <c r="F55" s="16" t="s">
        <v>24</v>
      </c>
      <c r="G55" s="15" t="s">
        <v>24</v>
      </c>
      <c r="H55" s="15" t="s">
        <v>24</v>
      </c>
    </row>
    <row r="56" spans="1:9" x14ac:dyDescent="0.2">
      <c r="A56" s="13" t="s">
        <v>20</v>
      </c>
      <c r="B56" s="14">
        <v>195.33304507620798</v>
      </c>
      <c r="C56" s="15" t="s">
        <v>24</v>
      </c>
      <c r="D56" s="15">
        <v>204.03289728341574</v>
      </c>
      <c r="E56" s="15">
        <v>254.35</v>
      </c>
      <c r="F56" s="16">
        <v>271.08999999999997</v>
      </c>
      <c r="G56" s="15">
        <f t="shared" si="4"/>
        <v>6.5814822095537551</v>
      </c>
      <c r="H56" s="15">
        <f t="shared" si="5"/>
        <v>38.783481255942064</v>
      </c>
    </row>
    <row r="57" spans="1:9" s="22" customFormat="1" x14ac:dyDescent="0.2">
      <c r="A57" s="17" t="s">
        <v>21</v>
      </c>
      <c r="B57" s="18" t="s">
        <v>24</v>
      </c>
      <c r="C57" s="19">
        <v>279.24</v>
      </c>
      <c r="D57" s="19">
        <v>260.48</v>
      </c>
      <c r="E57" s="19">
        <v>255.4</v>
      </c>
      <c r="F57" s="20">
        <v>265.63</v>
      </c>
      <c r="G57" s="19">
        <f t="shared" si="4"/>
        <v>4.0054815974941249</v>
      </c>
      <c r="H57" s="19" t="s">
        <v>24</v>
      </c>
      <c r="I57" s="21"/>
    </row>
    <row r="58" spans="1:9" x14ac:dyDescent="0.2">
      <c r="A58" s="13" t="s">
        <v>22</v>
      </c>
      <c r="B58" s="14">
        <v>238.59</v>
      </c>
      <c r="C58" s="15">
        <v>260.08999999999997</v>
      </c>
      <c r="D58" s="15">
        <v>267.42500000000001</v>
      </c>
      <c r="E58" s="15">
        <v>257.23</v>
      </c>
      <c r="F58" s="16">
        <v>244.61</v>
      </c>
      <c r="G58" s="15">
        <f t="shared" si="4"/>
        <v>-4.906115149865883</v>
      </c>
      <c r="H58" s="15">
        <f t="shared" si="5"/>
        <v>2.5231568800033557</v>
      </c>
    </row>
    <row r="59" spans="1:9" x14ac:dyDescent="0.2">
      <c r="A59" s="13" t="s">
        <v>35</v>
      </c>
      <c r="B59" s="14">
        <v>283</v>
      </c>
      <c r="C59" s="15">
        <v>312</v>
      </c>
      <c r="D59" s="15">
        <v>315</v>
      </c>
      <c r="E59" s="15">
        <v>305.5</v>
      </c>
      <c r="F59" s="16">
        <v>292</v>
      </c>
      <c r="G59" s="15">
        <f t="shared" si="4"/>
        <v>-4.4189852700491059</v>
      </c>
      <c r="H59" s="15">
        <f t="shared" si="5"/>
        <v>3.1802120141342698</v>
      </c>
    </row>
    <row r="60" spans="1:9" x14ac:dyDescent="0.2">
      <c r="A60" s="13" t="s">
        <v>23</v>
      </c>
      <c r="B60" s="14" t="s">
        <v>24</v>
      </c>
      <c r="C60" s="15">
        <v>292.5</v>
      </c>
      <c r="D60" s="15">
        <v>285</v>
      </c>
      <c r="E60" s="15" t="s">
        <v>24</v>
      </c>
      <c r="F60" s="16" t="s">
        <v>24</v>
      </c>
      <c r="G60" s="15" t="s">
        <v>24</v>
      </c>
      <c r="H60" s="15" t="s">
        <v>24</v>
      </c>
    </row>
    <row r="61" spans="1:9" x14ac:dyDescent="0.2">
      <c r="A61" s="13" t="s">
        <v>25</v>
      </c>
      <c r="B61" s="14">
        <v>237.83022313431539</v>
      </c>
      <c r="C61" s="15">
        <v>282.3549422745732</v>
      </c>
      <c r="D61" s="15">
        <v>285.23903924855148</v>
      </c>
      <c r="E61" s="15">
        <v>286.15236118407284</v>
      </c>
      <c r="F61" s="16">
        <v>282.12230982314088</v>
      </c>
      <c r="G61" s="15">
        <f t="shared" si="4"/>
        <v>-1.4083585905969613</v>
      </c>
      <c r="H61" s="15">
        <f t="shared" si="5"/>
        <v>18.623405429768027</v>
      </c>
    </row>
    <row r="62" spans="1:9" x14ac:dyDescent="0.2">
      <c r="A62" s="13" t="s">
        <v>26</v>
      </c>
      <c r="B62" s="14">
        <v>308</v>
      </c>
      <c r="C62" s="15">
        <v>330</v>
      </c>
      <c r="D62" s="15">
        <v>330</v>
      </c>
      <c r="E62" s="15">
        <v>320</v>
      </c>
      <c r="F62" s="16">
        <v>320</v>
      </c>
      <c r="G62" s="15">
        <f t="shared" si="4"/>
        <v>0</v>
      </c>
      <c r="H62" s="15">
        <f t="shared" si="5"/>
        <v>3.8961038961038952</v>
      </c>
    </row>
    <row r="63" spans="1:9" x14ac:dyDescent="0.2">
      <c r="A63" s="13" t="s">
        <v>27</v>
      </c>
      <c r="B63" s="14">
        <v>210.05500000000001</v>
      </c>
      <c r="C63" s="15">
        <v>278.97500000000002</v>
      </c>
      <c r="D63" s="15">
        <v>272.62333333333333</v>
      </c>
      <c r="E63" s="15">
        <v>267.33999999999997</v>
      </c>
      <c r="F63" s="16">
        <v>257.58999999999997</v>
      </c>
      <c r="G63" s="15">
        <f t="shared" si="4"/>
        <v>-3.6470412209171883</v>
      </c>
      <c r="H63" s="15">
        <f t="shared" si="5"/>
        <v>22.629787436623715</v>
      </c>
    </row>
    <row r="64" spans="1:9" x14ac:dyDescent="0.2">
      <c r="A64" s="13" t="s">
        <v>29</v>
      </c>
      <c r="B64" s="14"/>
      <c r="C64" s="15">
        <v>268.16000000000003</v>
      </c>
      <c r="D64" s="15">
        <v>257.33999999999997</v>
      </c>
      <c r="E64" s="15" t="s">
        <v>24</v>
      </c>
      <c r="F64" s="16" t="s">
        <v>24</v>
      </c>
      <c r="G64" s="15" t="s">
        <v>24</v>
      </c>
      <c r="H64" s="15" t="s">
        <v>24</v>
      </c>
    </row>
    <row r="65" spans="1:10" x14ac:dyDescent="0.2">
      <c r="A65" s="13" t="s">
        <v>30</v>
      </c>
      <c r="B65" s="14">
        <v>282.5</v>
      </c>
      <c r="C65" s="15">
        <v>278.5</v>
      </c>
      <c r="D65" s="15">
        <v>278.5</v>
      </c>
      <c r="E65" s="15">
        <v>275</v>
      </c>
      <c r="F65" s="16">
        <v>265</v>
      </c>
      <c r="G65" s="15">
        <f t="shared" si="4"/>
        <v>-3.6363636363636402</v>
      </c>
      <c r="H65" s="15">
        <f t="shared" si="5"/>
        <v>-6.1946902654867273</v>
      </c>
    </row>
    <row r="66" spans="1:10" x14ac:dyDescent="0.2">
      <c r="A66" s="23" t="s">
        <v>38</v>
      </c>
      <c r="B66" s="23"/>
      <c r="C66" s="23"/>
      <c r="D66" s="23"/>
      <c r="E66" s="23"/>
      <c r="F66" s="23"/>
      <c r="G66" s="23"/>
      <c r="H66" s="23"/>
    </row>
    <row r="67" spans="1:10" x14ac:dyDescent="0.2">
      <c r="A67" s="13" t="s">
        <v>12</v>
      </c>
      <c r="B67" s="25" t="s">
        <v>24</v>
      </c>
      <c r="C67" s="15">
        <v>333.63</v>
      </c>
      <c r="D67" s="15">
        <v>323.44</v>
      </c>
      <c r="E67" s="15" t="s">
        <v>24</v>
      </c>
      <c r="F67" s="26">
        <v>328.55</v>
      </c>
      <c r="G67" s="15" t="s">
        <v>24</v>
      </c>
      <c r="H67" s="15" t="s">
        <v>24</v>
      </c>
    </row>
    <row r="68" spans="1:10" x14ac:dyDescent="0.2">
      <c r="A68" s="13" t="s">
        <v>13</v>
      </c>
      <c r="B68" s="14">
        <v>278</v>
      </c>
      <c r="C68" s="15">
        <v>312.39999999999998</v>
      </c>
      <c r="D68" s="15">
        <v>311.5</v>
      </c>
      <c r="E68" s="15">
        <v>305.25</v>
      </c>
      <c r="F68" s="16">
        <v>299</v>
      </c>
      <c r="G68" s="15">
        <f>((F68*100)/E68)-100</f>
        <v>-2.04750204750205</v>
      </c>
      <c r="H68" s="15">
        <f>((F68*100)/B68)-100</f>
        <v>7.5539568345323715</v>
      </c>
    </row>
    <row r="69" spans="1:10" x14ac:dyDescent="0.2">
      <c r="A69" s="13" t="s">
        <v>14</v>
      </c>
      <c r="B69" s="14" t="s">
        <v>24</v>
      </c>
      <c r="C69" s="15">
        <v>245.46</v>
      </c>
      <c r="D69" s="15" t="s">
        <v>24</v>
      </c>
      <c r="E69" s="15" t="s">
        <v>24</v>
      </c>
      <c r="F69" s="16">
        <v>193.5</v>
      </c>
      <c r="G69" s="15" t="s">
        <v>24</v>
      </c>
      <c r="H69" s="15" t="s">
        <v>24</v>
      </c>
    </row>
    <row r="70" spans="1:10" x14ac:dyDescent="0.2">
      <c r="A70" s="13" t="s">
        <v>20</v>
      </c>
      <c r="B70" s="14" t="s">
        <v>24</v>
      </c>
      <c r="C70" s="15">
        <v>240</v>
      </c>
      <c r="D70" s="15" t="s">
        <v>24</v>
      </c>
      <c r="E70" s="15"/>
      <c r="F70" s="16">
        <v>240</v>
      </c>
      <c r="G70" s="15" t="s">
        <v>24</v>
      </c>
      <c r="H70" s="15" t="s">
        <v>24</v>
      </c>
    </row>
    <row r="71" spans="1:10" x14ac:dyDescent="0.2">
      <c r="A71" s="13" t="s">
        <v>23</v>
      </c>
      <c r="B71" s="14" t="s">
        <v>24</v>
      </c>
      <c r="C71" s="15">
        <v>355</v>
      </c>
      <c r="D71" s="15" t="s">
        <v>24</v>
      </c>
      <c r="E71" s="15">
        <v>336.5</v>
      </c>
      <c r="F71" s="16">
        <v>333</v>
      </c>
      <c r="G71" s="15">
        <f>((F71*100)/E71)-100</f>
        <v>-1.0401188707280795</v>
      </c>
      <c r="H71" s="15" t="s">
        <v>24</v>
      </c>
    </row>
    <row r="72" spans="1:10" x14ac:dyDescent="0.2">
      <c r="A72" s="13" t="s">
        <v>25</v>
      </c>
      <c r="B72" s="14">
        <v>235.00408702760049</v>
      </c>
      <c r="C72" s="15">
        <v>255.99047477303174</v>
      </c>
      <c r="D72" s="15">
        <v>257.79993703895929</v>
      </c>
      <c r="E72" s="15">
        <v>254.12038045451243</v>
      </c>
      <c r="F72" s="16">
        <v>251.01214574898788</v>
      </c>
      <c r="G72" s="15">
        <f>((F72*100)/E72)-100</f>
        <v>-1.2231347599768583</v>
      </c>
      <c r="H72" s="15">
        <f>((F72*100)/B72)-100</f>
        <v>6.8118214129217591</v>
      </c>
    </row>
    <row r="73" spans="1:10" x14ac:dyDescent="0.2">
      <c r="A73" s="27" t="s">
        <v>39</v>
      </c>
      <c r="B73" s="27"/>
      <c r="C73" s="27"/>
      <c r="D73" s="27"/>
      <c r="E73" s="27"/>
      <c r="F73" s="27"/>
      <c r="G73" s="27"/>
      <c r="H73" s="27"/>
    </row>
    <row r="74" spans="1:10" x14ac:dyDescent="0.2">
      <c r="A74" s="28" t="s">
        <v>13</v>
      </c>
      <c r="B74" s="29">
        <v>665.86</v>
      </c>
      <c r="C74" s="30">
        <v>605.6</v>
      </c>
      <c r="D74" s="30">
        <v>584.49</v>
      </c>
      <c r="E74" s="30">
        <v>568.6</v>
      </c>
      <c r="F74" s="31">
        <v>554.1</v>
      </c>
      <c r="G74" s="32">
        <f>((F74*100)/E74)-100</f>
        <v>-2.5501231093914924</v>
      </c>
      <c r="H74" s="32">
        <f>((F74*100)/B74)-100</f>
        <v>-16.784309013906835</v>
      </c>
    </row>
    <row r="75" spans="1:10" x14ac:dyDescent="0.2">
      <c r="A75" s="33" t="s">
        <v>14</v>
      </c>
      <c r="B75" s="34">
        <v>601.47</v>
      </c>
      <c r="C75" s="15">
        <v>624.32000000000005</v>
      </c>
      <c r="D75" s="15">
        <v>621.82000000000005</v>
      </c>
      <c r="E75" s="15">
        <v>593.08000000000004</v>
      </c>
      <c r="F75" s="16">
        <v>582.91999999999996</v>
      </c>
      <c r="G75" s="32">
        <f>((F75*100)/E75)-100</f>
        <v>-1.7130909826667704</v>
      </c>
      <c r="H75" s="32">
        <f>((F75*100)/B75)-100</f>
        <v>-3.0841105957072017</v>
      </c>
    </row>
    <row r="76" spans="1:10" x14ac:dyDescent="0.2">
      <c r="A76" s="33" t="s">
        <v>40</v>
      </c>
      <c r="B76" s="34">
        <v>518.79999999999995</v>
      </c>
      <c r="C76" s="15">
        <v>611.29999999999995</v>
      </c>
      <c r="D76" s="15">
        <v>533.53</v>
      </c>
      <c r="E76" s="15">
        <v>434.03</v>
      </c>
      <c r="F76" s="16">
        <v>595.04999999999995</v>
      </c>
      <c r="G76" s="32">
        <f>((F76*100)/E76)-100</f>
        <v>37.098818054051549</v>
      </c>
      <c r="H76" s="32">
        <f>((F76*100)/B76)-100</f>
        <v>14.697378565921355</v>
      </c>
    </row>
    <row r="77" spans="1:10" x14ac:dyDescent="0.2">
      <c r="A77" s="35" t="s">
        <v>21</v>
      </c>
      <c r="B77" s="36">
        <v>601.39</v>
      </c>
      <c r="C77" s="19">
        <v>597.4</v>
      </c>
      <c r="D77" s="37">
        <v>589.52</v>
      </c>
      <c r="E77" s="37">
        <v>540.12</v>
      </c>
      <c r="F77" s="38">
        <v>566.45000000000005</v>
      </c>
      <c r="G77" s="32">
        <f>((F77*100)/E77)-100</f>
        <v>4.8748426275642629</v>
      </c>
      <c r="H77" s="32">
        <f>((F77*100)/B77)-100</f>
        <v>-5.8098737923809693</v>
      </c>
      <c r="I77" s="39"/>
      <c r="J77" s="21"/>
    </row>
    <row r="78" spans="1:10" x14ac:dyDescent="0.2">
      <c r="A78" s="33" t="s">
        <v>25</v>
      </c>
      <c r="B78" s="14">
        <v>690.45</v>
      </c>
      <c r="C78" s="15">
        <v>658.26</v>
      </c>
      <c r="D78" s="15">
        <v>674.07</v>
      </c>
      <c r="E78" s="15">
        <v>654.95000000000005</v>
      </c>
      <c r="F78" s="40">
        <v>666.1</v>
      </c>
      <c r="G78" s="32">
        <f>((F78*100)/E78)-100</f>
        <v>1.7024200320635146</v>
      </c>
      <c r="H78" s="32">
        <f>((F78*100)/B78)-100</f>
        <v>-3.5266854949670545</v>
      </c>
    </row>
    <row r="79" spans="1:10" ht="2.1" customHeight="1" x14ac:dyDescent="0.2">
      <c r="A79" s="41"/>
      <c r="B79" s="41"/>
      <c r="C79" s="41"/>
      <c r="D79" s="41"/>
      <c r="E79" s="41"/>
      <c r="F79" s="41"/>
      <c r="G79" s="41"/>
      <c r="H79" s="41"/>
    </row>
    <row r="80" spans="1:10" x14ac:dyDescent="0.2">
      <c r="A80" s="42" t="s">
        <v>41</v>
      </c>
      <c r="B80" s="43"/>
      <c r="C80" s="43"/>
      <c r="D80" s="44"/>
      <c r="E80" s="44"/>
      <c r="F80" s="44"/>
      <c r="G80" s="44"/>
      <c r="H80" s="42"/>
    </row>
    <row r="81" spans="1:8" x14ac:dyDescent="0.2">
      <c r="A81" s="42" t="s">
        <v>42</v>
      </c>
      <c r="B81" s="45"/>
      <c r="C81" s="45"/>
      <c r="D81" s="46"/>
      <c r="E81" s="46"/>
      <c r="F81" s="46"/>
      <c r="G81" s="46"/>
      <c r="H81" s="42"/>
    </row>
    <row r="82" spans="1:8" x14ac:dyDescent="0.2">
      <c r="A82" s="42" t="s">
        <v>43</v>
      </c>
      <c r="B82" s="47"/>
      <c r="C82" s="47"/>
      <c r="D82" s="47"/>
      <c r="E82" s="47"/>
      <c r="F82" s="47"/>
      <c r="G82" s="47"/>
      <c r="H82" s="47"/>
    </row>
    <row r="83" spans="1:8" x14ac:dyDescent="0.2">
      <c r="A83" s="47"/>
      <c r="B83" s="47"/>
      <c r="C83" s="48"/>
      <c r="D83" s="48"/>
      <c r="E83" s="48"/>
      <c r="F83" s="49"/>
      <c r="G83" s="47"/>
      <c r="H83" s="47"/>
    </row>
    <row r="84" spans="1:8" x14ac:dyDescent="0.2">
      <c r="A84" s="47"/>
      <c r="B84" s="47"/>
      <c r="C84" s="48"/>
      <c r="D84" s="49"/>
      <c r="E84" s="47" t="s">
        <v>44</v>
      </c>
      <c r="F84" s="47"/>
      <c r="G84" s="47"/>
      <c r="H84" s="47"/>
    </row>
    <row r="89" spans="1:8" x14ac:dyDescent="0.2">
      <c r="D89" s="21"/>
    </row>
    <row r="90" spans="1:8" x14ac:dyDescent="0.2">
      <c r="E90" s="21"/>
    </row>
  </sheetData>
  <mergeCells count="9">
    <mergeCell ref="A44:H44"/>
    <mergeCell ref="A66:H66"/>
    <mergeCell ref="A73:H73"/>
    <mergeCell ref="A2:H2"/>
    <mergeCell ref="A5:A6"/>
    <mergeCell ref="C5:F5"/>
    <mergeCell ref="G5:H5"/>
    <mergeCell ref="A7:H7"/>
    <mergeCell ref="A28:H2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46_49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2022-12-19T09:42:50Z</dcterms:created>
  <dcterms:modified xsi:type="dcterms:W3CDTF">2022-12-19T09:43:39Z</dcterms:modified>
</cp:coreProperties>
</file>