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azmena\internetas\2022\Savaites\"/>
    </mc:Choice>
  </mc:AlternateContent>
  <xr:revisionPtr revIDLastSave="0" documentId="8_{148427F7-0E16-49BD-AD3A-0F986CB78242}" xr6:coauthVersionLast="47" xr6:coauthVersionMax="47" xr10:uidLastSave="{00000000-0000-0000-0000-000000000000}"/>
  <bookViews>
    <workbookView xWindow="-120" yWindow="-120" windowWidth="29040" windowHeight="15990" xr2:uid="{CEBCAE3A-31E9-44A5-A469-051F435293D4}"/>
  </bookViews>
  <sheets>
    <sheet name="5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J34" i="1"/>
  <c r="K32" i="1"/>
  <c r="J32" i="1"/>
  <c r="K31" i="1"/>
  <c r="J31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<sst xmlns="http://schemas.openxmlformats.org/spreadsheetml/2006/main" count="139" uniqueCount="77">
  <si>
    <t xml:space="preserve">Ekologiškų maisto produktų vidutinės mažmeninės kainos Lietuvos prekybos tinklų parduotuvėse 2022 m. 50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</si>
  <si>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</si>
  <si>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</si>
  <si>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</si>
  <si>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</si>
  <si>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</si>
  <si>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</si>
  <si>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50 sav.
(12 13–19)</t>
  </si>
  <si>
    <t>48 sav.
(11 28–12 04)</t>
  </si>
  <si>
    <t>49 sav.
(12 05–11)</t>
  </si>
  <si>
    <t>50 sav.
(12 12–18)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</si>
  <si>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</si>
  <si>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</si>
  <si>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</si>
  <si>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</si>
  <si>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</si>
  <si>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</si>
  <si>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</si>
  <si>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</si>
  <si>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</si>
  <si>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</si>
  <si>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</si>
  <si>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</si>
  <si>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</si>
  <si>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</si>
  <si>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</si>
  <si>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</si>
  <si>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</si>
  <si>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</si>
  <si>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</si>
  <si>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</si>
  <si>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</si>
  <si>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</si>
  <si>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</si>
  <si>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</si>
  <si>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</si>
  <si>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</si>
  <si>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</si>
  <si>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</si>
  <si>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</si>
  <si>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</si>
  <si>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</si>
  <si>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</si>
  <si>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</si>
  <si>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</si>
  <si>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</si>
  <si>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</si>
  <si>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</si>
  <si>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</si>
  <si>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</si>
  <si>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</si>
  <si>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</si>
  <si>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-</t>
  </si>
  <si>
    <t>Makaronai</t>
  </si>
  <si>
    <t>spagečiai, plonieji,
forminiai ir kiti</t>
  </si>
  <si>
    <t>plastikinėje pakuotėje</t>
  </si>
  <si>
    <t>importuoti</t>
  </si>
  <si>
    <t>Grikių kruopos</t>
  </si>
  <si>
    <t>neskaldytos</t>
  </si>
  <si>
    <t>lietuviškos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</si>
  <si>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</si>
  <si>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</si>
  <si>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</si>
  <si>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</si>
  <si>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</si>
  <si>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</si>
  <si>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</si>
  <si>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</si>
  <si>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●</t>
  </si>
  <si>
    <t>Baltagūžiai 
kopūstai</t>
  </si>
  <si>
    <t>Geltonieji
svogūnai</t>
  </si>
  <si>
    <t>Bananai</t>
  </si>
  <si>
    <t>* lyginant 2022 m. 50 savaitę su 49 savaite;</t>
  </si>
  <si>
    <t>** lyginant 2022 m. 50 savaitę su 2021 m. 50 savaite;</t>
  </si>
  <si>
    <t>● - konfidencialūs duomenys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</si>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</sst>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2" fontId="6" fillId="0" borderId="19" xfId="0" applyNumberFormat="1" applyFont="1" applyBorder="1" applyAlignment="1">
      <alignment horizontal="center" vertical="center"/>
    </xf>
    <xf numFmtId="2" fontId="0" fillId="0" borderId="9" xfId="0" applyNumberForma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2BEF091B-9141-40B1-AD9E-A230786962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00546-0F83-40E1-905B-74A0491F36DB}">
  <dimension ref="A1:K41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25">
      <c r="A5" s="9"/>
      <c r="B5" s="10"/>
      <c r="C5" s="10"/>
      <c r="D5" s="10"/>
      <c r="E5" s="10"/>
      <c r="F5" s="11">
        <v>2021</v>
      </c>
      <c r="G5" s="12">
        <v>2022</v>
      </c>
      <c r="H5" s="13"/>
      <c r="I5" s="14"/>
      <c r="J5" s="15" t="s">
        <v>5</v>
      </c>
      <c r="K5" s="16" t="s">
        <v>6</v>
      </c>
    </row>
    <row r="6" spans="1:11" ht="30" customHeight="1" x14ac:dyDescent="0.25">
      <c r="A6" s="17"/>
      <c r="B6" s="18"/>
      <c r="C6" s="18"/>
      <c r="D6" s="18"/>
      <c r="E6" s="18"/>
      <c r="F6" s="19" t="s">
        <v>7</v>
      </c>
      <c r="G6" s="19" t="s">
        <v>8</v>
      </c>
      <c r="H6" s="19" t="s">
        <v>9</v>
      </c>
      <c r="I6" s="19" t="s">
        <v>10</v>
      </c>
      <c r="J6" s="20"/>
      <c r="K6" s="21"/>
    </row>
    <row r="7" spans="1:11" ht="37.5" customHeight="1" x14ac:dyDescent="0.25">
      <c r="A7" s="22" t="s">
        <v>11</v>
      </c>
      <c r="B7" s="23" t="s">
        <v>12</v>
      </c>
      <c r="C7" s="24"/>
      <c r="D7" s="25" t="s">
        <v>13</v>
      </c>
      <c r="E7" s="26" t="s">
        <v>14</v>
      </c>
      <c r="F7" s="27">
        <v>1.75</v>
      </c>
      <c r="G7" s="28">
        <v>2.08</v>
      </c>
      <c r="H7" s="28">
        <v>2.11</v>
      </c>
      <c r="I7" s="29">
        <v>2.1</v>
      </c>
      <c r="J7" s="30">
        <f>(I7/H7-1)*100</f>
        <v>-0.47393364928909332</v>
      </c>
      <c r="K7" s="28">
        <f>(I7/F7-1)*100</f>
        <v>19.999999999999996</v>
      </c>
    </row>
    <row r="8" spans="1:11" ht="24" x14ac:dyDescent="0.25">
      <c r="A8" s="31" t="s">
        <v>15</v>
      </c>
      <c r="B8" s="32" t="s">
        <v>16</v>
      </c>
      <c r="C8" s="33"/>
      <c r="D8" s="34" t="s">
        <v>17</v>
      </c>
      <c r="E8" s="35" t="s">
        <v>18</v>
      </c>
      <c r="F8" s="36">
        <v>6.21</v>
      </c>
      <c r="G8" s="37">
        <v>8.76</v>
      </c>
      <c r="H8" s="37">
        <v>8.7899999999999991</v>
      </c>
      <c r="I8" s="38">
        <v>9.1300000000000008</v>
      </c>
      <c r="J8" s="30">
        <f t="shared" ref="J8:J12" si="0">(I8/H8-1)*100</f>
        <v>3.8680318543800052</v>
      </c>
      <c r="K8" s="28">
        <f t="shared" ref="K8:K20" si="1">(I8/F8-1)*100</f>
        <v>47.020933977455726</v>
      </c>
    </row>
    <row r="9" spans="1:11" ht="15" customHeight="1" x14ac:dyDescent="0.25">
      <c r="A9" s="39" t="s">
        <v>19</v>
      </c>
      <c r="B9" s="32" t="s">
        <v>20</v>
      </c>
      <c r="C9" s="33"/>
      <c r="D9" s="40" t="s">
        <v>21</v>
      </c>
      <c r="E9" s="35" t="s">
        <v>18</v>
      </c>
      <c r="F9" s="36">
        <v>4.18</v>
      </c>
      <c r="G9" s="37">
        <v>6.38</v>
      </c>
      <c r="H9" s="37">
        <v>6.47</v>
      </c>
      <c r="I9" s="38">
        <v>6.48</v>
      </c>
      <c r="J9" s="30">
        <f t="shared" si="0"/>
        <v>0.15455950540959051</v>
      </c>
      <c r="K9" s="28">
        <f t="shared" si="1"/>
        <v>55.023923444976106</v>
      </c>
    </row>
    <row r="10" spans="1:11" ht="15" customHeight="1" x14ac:dyDescent="0.25">
      <c r="A10" s="41"/>
      <c r="B10" s="32" t="s">
        <v>22</v>
      </c>
      <c r="C10" s="33"/>
      <c r="D10" s="42"/>
      <c r="E10" s="35" t="s">
        <v>18</v>
      </c>
      <c r="F10" s="36">
        <v>3.53</v>
      </c>
      <c r="G10" s="37">
        <v>6.57</v>
      </c>
      <c r="H10" s="37">
        <v>6.56</v>
      </c>
      <c r="I10" s="38">
        <v>6.56</v>
      </c>
      <c r="J10" s="30">
        <f t="shared" si="0"/>
        <v>0</v>
      </c>
      <c r="K10" s="28">
        <f t="shared" si="1"/>
        <v>85.835694050991492</v>
      </c>
    </row>
    <row r="11" spans="1:11" ht="24" customHeight="1" x14ac:dyDescent="0.25">
      <c r="A11" s="43" t="s">
        <v>23</v>
      </c>
      <c r="B11" s="44" t="s">
        <v>24</v>
      </c>
      <c r="C11" s="45"/>
      <c r="D11" s="46" t="s">
        <v>25</v>
      </c>
      <c r="E11" s="47" t="s">
        <v>18</v>
      </c>
      <c r="F11" s="36">
        <v>10.210000000000001</v>
      </c>
      <c r="G11" s="37">
        <v>17.190000000000001</v>
      </c>
      <c r="H11" s="37">
        <v>17.190000000000001</v>
      </c>
      <c r="I11" s="38">
        <v>17.260000000000002</v>
      </c>
      <c r="J11" s="30">
        <f t="shared" si="0"/>
        <v>0.40721349621872793</v>
      </c>
      <c r="K11" s="28">
        <f>(I11/F11-1)*100</f>
        <v>69.049951028403527</v>
      </c>
    </row>
    <row r="12" spans="1:11" ht="36.75" thickBot="1" x14ac:dyDescent="0.3">
      <c r="A12" s="48" t="s">
        <v>26</v>
      </c>
      <c r="B12" s="49" t="s">
        <v>27</v>
      </c>
      <c r="C12" s="50"/>
      <c r="D12" s="51" t="s">
        <v>28</v>
      </c>
      <c r="E12" s="52" t="s">
        <v>18</v>
      </c>
      <c r="F12" s="53">
        <v>6.29</v>
      </c>
      <c r="G12" s="54">
        <v>9.59</v>
      </c>
      <c r="H12" s="54">
        <v>9.59</v>
      </c>
      <c r="I12" s="55">
        <v>9.59</v>
      </c>
      <c r="J12" s="56">
        <f t="shared" si="0"/>
        <v>0</v>
      </c>
      <c r="K12" s="57">
        <f t="shared" si="1"/>
        <v>52.464228934817172</v>
      </c>
    </row>
    <row r="13" spans="1:11" ht="15.75" thickTop="1" x14ac:dyDescent="0.25">
      <c r="A13" s="58" t="s">
        <v>29</v>
      </c>
      <c r="B13" s="59" t="s">
        <v>30</v>
      </c>
      <c r="C13" s="60" t="s">
        <v>31</v>
      </c>
      <c r="D13" s="61" t="s">
        <v>32</v>
      </c>
      <c r="E13" s="62" t="s">
        <v>33</v>
      </c>
      <c r="F13" s="63">
        <v>3.89</v>
      </c>
      <c r="G13" s="64">
        <v>4.49</v>
      </c>
      <c r="H13" s="64">
        <v>4.49</v>
      </c>
      <c r="I13" s="65">
        <v>4.49</v>
      </c>
      <c r="J13" s="66">
        <f>(I13/H13-1)*100</f>
        <v>0</v>
      </c>
      <c r="K13" s="64">
        <f t="shared" si="1"/>
        <v>15.424164524421592</v>
      </c>
    </row>
    <row r="14" spans="1:11" ht="15.75" thickBot="1" x14ac:dyDescent="0.3">
      <c r="A14" s="67"/>
      <c r="B14" s="68" t="s">
        <v>34</v>
      </c>
      <c r="C14" s="69"/>
      <c r="D14" s="70"/>
      <c r="E14" s="71" t="s">
        <v>33</v>
      </c>
      <c r="F14" s="72">
        <v>3.59</v>
      </c>
      <c r="G14" s="73">
        <v>4.59</v>
      </c>
      <c r="H14" s="73">
        <v>4.59</v>
      </c>
      <c r="I14" s="74">
        <v>4.59</v>
      </c>
      <c r="J14" s="75">
        <f>(I14/H14-1)*100</f>
        <v>0</v>
      </c>
      <c r="K14" s="73">
        <f>(I14/F14-1)*100</f>
        <v>27.855153203342621</v>
      </c>
    </row>
    <row r="15" spans="1:11" ht="15" customHeight="1" thickTop="1" x14ac:dyDescent="0.25">
      <c r="A15" s="60" t="s">
        <v>35</v>
      </c>
      <c r="B15" s="59" t="s">
        <v>36</v>
      </c>
      <c r="C15" s="76" t="s">
        <v>31</v>
      </c>
      <c r="D15" s="76" t="s">
        <v>37</v>
      </c>
      <c r="E15" s="62" t="s">
        <v>18</v>
      </c>
      <c r="F15" s="63">
        <v>1.29</v>
      </c>
      <c r="G15" s="77">
        <v>2.39</v>
      </c>
      <c r="H15" s="77">
        <v>2.39</v>
      </c>
      <c r="I15" s="78">
        <v>2.39</v>
      </c>
      <c r="J15" s="79">
        <f>(I15/H15-1)*100</f>
        <v>0</v>
      </c>
      <c r="K15" s="64">
        <f t="shared" si="1"/>
        <v>85.271317829457359</v>
      </c>
    </row>
    <row r="16" spans="1:11" ht="15" customHeight="1" x14ac:dyDescent="0.25">
      <c r="A16" s="80"/>
      <c r="B16" s="46" t="s">
        <v>38</v>
      </c>
      <c r="C16" s="81"/>
      <c r="D16" s="81"/>
      <c r="E16" s="47" t="s">
        <v>18</v>
      </c>
      <c r="F16" s="36">
        <v>1.33</v>
      </c>
      <c r="G16" s="82">
        <v>2.08</v>
      </c>
      <c r="H16" s="82">
        <v>2.08</v>
      </c>
      <c r="I16" s="83">
        <v>2.08</v>
      </c>
      <c r="J16" s="84">
        <f t="shared" ref="J16:J19" si="2">(I16/H16-1)*100</f>
        <v>0</v>
      </c>
      <c r="K16" s="37">
        <f t="shared" si="1"/>
        <v>56.390977443609017</v>
      </c>
    </row>
    <row r="17" spans="1:11" ht="15" customHeight="1" x14ac:dyDescent="0.25">
      <c r="A17" s="85" t="s">
        <v>39</v>
      </c>
      <c r="B17" s="86" t="s">
        <v>40</v>
      </c>
      <c r="C17" s="46" t="s">
        <v>41</v>
      </c>
      <c r="D17" s="87" t="s">
        <v>42</v>
      </c>
      <c r="E17" s="47" t="s">
        <v>14</v>
      </c>
      <c r="F17" s="36">
        <v>6.92</v>
      </c>
      <c r="G17" s="82">
        <v>6.72</v>
      </c>
      <c r="H17" s="82">
        <v>6.92</v>
      </c>
      <c r="I17" s="83">
        <v>6.92</v>
      </c>
      <c r="J17" s="88">
        <f t="shared" si="2"/>
        <v>0</v>
      </c>
      <c r="K17" s="37">
        <f t="shared" si="1"/>
        <v>0</v>
      </c>
    </row>
    <row r="18" spans="1:11" x14ac:dyDescent="0.25">
      <c r="A18" s="89"/>
      <c r="B18" s="90"/>
      <c r="C18" s="46" t="s">
        <v>43</v>
      </c>
      <c r="D18" s="91"/>
      <c r="E18" s="47" t="s">
        <v>14</v>
      </c>
      <c r="F18" s="92">
        <v>6.52</v>
      </c>
      <c r="G18" s="82">
        <v>7.34</v>
      </c>
      <c r="H18" s="82">
        <v>7.3</v>
      </c>
      <c r="I18" s="83">
        <v>7.3</v>
      </c>
      <c r="J18" s="88">
        <f t="shared" si="2"/>
        <v>0</v>
      </c>
      <c r="K18" s="37">
        <f t="shared" si="1"/>
        <v>11.963190184049077</v>
      </c>
    </row>
    <row r="19" spans="1:11" ht="24" x14ac:dyDescent="0.25">
      <c r="A19" s="43" t="s">
        <v>44</v>
      </c>
      <c r="B19" s="46" t="s">
        <v>45</v>
      </c>
      <c r="C19" s="43" t="s">
        <v>43</v>
      </c>
      <c r="D19" s="93" t="s">
        <v>46</v>
      </c>
      <c r="E19" s="47" t="s">
        <v>18</v>
      </c>
      <c r="F19" s="92">
        <v>17.29</v>
      </c>
      <c r="G19" s="82">
        <v>18.100000000000001</v>
      </c>
      <c r="H19" s="82">
        <v>18.27</v>
      </c>
      <c r="I19" s="83">
        <v>17.32</v>
      </c>
      <c r="J19" s="84">
        <f t="shared" si="2"/>
        <v>-5.1997810618500289</v>
      </c>
      <c r="K19" s="37">
        <f t="shared" si="1"/>
        <v>0.1735106998264957</v>
      </c>
    </row>
    <row r="20" spans="1:11" ht="15" customHeight="1" x14ac:dyDescent="0.25">
      <c r="A20" s="50" t="s">
        <v>47</v>
      </c>
      <c r="B20" s="94" t="s">
        <v>48</v>
      </c>
      <c r="C20" s="86" t="s">
        <v>49</v>
      </c>
      <c r="D20" s="95" t="s">
        <v>50</v>
      </c>
      <c r="E20" s="52" t="s">
        <v>18</v>
      </c>
      <c r="F20" s="53">
        <v>3.44</v>
      </c>
      <c r="G20" s="54">
        <v>4.2</v>
      </c>
      <c r="H20" s="54">
        <v>4.2699999999999996</v>
      </c>
      <c r="I20" s="55">
        <v>4.16</v>
      </c>
      <c r="J20" s="88">
        <f>(I20/H20-1)*100</f>
        <v>-2.5761124121779777</v>
      </c>
      <c r="K20" s="37">
        <f t="shared" si="1"/>
        <v>20.930232558139551</v>
      </c>
    </row>
    <row r="21" spans="1:11" ht="15" customHeight="1" x14ac:dyDescent="0.25">
      <c r="A21" s="96"/>
      <c r="B21" s="94" t="s">
        <v>51</v>
      </c>
      <c r="C21" s="90"/>
      <c r="D21" s="97"/>
      <c r="E21" s="52" t="s">
        <v>18</v>
      </c>
      <c r="F21" s="36">
        <v>3.23</v>
      </c>
      <c r="G21" s="54" t="s">
        <v>52</v>
      </c>
      <c r="H21" s="54" t="s">
        <v>52</v>
      </c>
      <c r="I21" s="55" t="s">
        <v>52</v>
      </c>
      <c r="J21" s="88" t="s">
        <v>52</v>
      </c>
      <c r="K21" s="37" t="s">
        <v>52</v>
      </c>
    </row>
    <row r="22" spans="1:11" ht="15" customHeight="1" x14ac:dyDescent="0.25">
      <c r="A22" s="50" t="s">
        <v>53</v>
      </c>
      <c r="B22" s="98" t="s">
        <v>54</v>
      </c>
      <c r="C22" s="48" t="s">
        <v>31</v>
      </c>
      <c r="D22" s="95" t="s">
        <v>55</v>
      </c>
      <c r="E22" s="52" t="s">
        <v>18</v>
      </c>
      <c r="F22" s="53">
        <v>2.23</v>
      </c>
      <c r="G22" s="54" t="s">
        <v>52</v>
      </c>
      <c r="H22" s="54" t="s">
        <v>52</v>
      </c>
      <c r="I22" s="55" t="s">
        <v>52</v>
      </c>
      <c r="J22" s="88" t="s">
        <v>52</v>
      </c>
      <c r="K22" s="37" t="s">
        <v>52</v>
      </c>
    </row>
    <row r="23" spans="1:11" ht="15" customHeight="1" x14ac:dyDescent="0.25">
      <c r="A23" s="96"/>
      <c r="B23" s="99"/>
      <c r="C23" s="48" t="s">
        <v>56</v>
      </c>
      <c r="D23" s="97"/>
      <c r="E23" s="52" t="s">
        <v>18</v>
      </c>
      <c r="F23" s="53">
        <v>3.11</v>
      </c>
      <c r="G23" s="54">
        <v>3.87</v>
      </c>
      <c r="H23" s="54">
        <v>3.87</v>
      </c>
      <c r="I23" s="55">
        <v>3.87</v>
      </c>
      <c r="J23" s="88">
        <f t="shared" ref="J23:J24" si="3">(I23/H23-1)*100</f>
        <v>0</v>
      </c>
      <c r="K23" s="37">
        <f t="shared" ref="K23:K29" si="4">(I23/F23-1)*100</f>
        <v>24.437299035369776</v>
      </c>
    </row>
    <row r="24" spans="1:11" ht="15" customHeight="1" x14ac:dyDescent="0.25">
      <c r="A24" s="50" t="s">
        <v>57</v>
      </c>
      <c r="B24" s="86" t="s">
        <v>58</v>
      </c>
      <c r="C24" s="43" t="s">
        <v>59</v>
      </c>
      <c r="D24" s="95" t="s">
        <v>50</v>
      </c>
      <c r="E24" s="47" t="s">
        <v>18</v>
      </c>
      <c r="F24" s="36">
        <v>4.49</v>
      </c>
      <c r="G24" s="37">
        <v>6.2</v>
      </c>
      <c r="H24" s="37">
        <v>6.2</v>
      </c>
      <c r="I24" s="38">
        <v>6.14</v>
      </c>
      <c r="J24" s="88">
        <f t="shared" si="3"/>
        <v>-0.96774193548387899</v>
      </c>
      <c r="K24" s="37">
        <f t="shared" si="4"/>
        <v>36.74832962138084</v>
      </c>
    </row>
    <row r="25" spans="1:11" ht="15.75" thickBot="1" x14ac:dyDescent="0.3">
      <c r="A25" s="69"/>
      <c r="B25" s="100"/>
      <c r="C25" s="101" t="s">
        <v>60</v>
      </c>
      <c r="D25" s="70"/>
      <c r="E25" s="102" t="s">
        <v>18</v>
      </c>
      <c r="F25" s="103">
        <v>5.52</v>
      </c>
      <c r="G25" s="104">
        <v>6.86</v>
      </c>
      <c r="H25" s="104">
        <v>6.86</v>
      </c>
      <c r="I25" s="105">
        <v>6.9</v>
      </c>
      <c r="J25" s="106">
        <f>(I25/H25-1)*100</f>
        <v>0.58309037900874383</v>
      </c>
      <c r="K25" s="104">
        <f t="shared" si="4"/>
        <v>25.000000000000021</v>
      </c>
    </row>
    <row r="26" spans="1:11" ht="15" customHeight="1" thickTop="1" x14ac:dyDescent="0.25">
      <c r="A26" s="60" t="s">
        <v>61</v>
      </c>
      <c r="B26" s="76" t="s">
        <v>59</v>
      </c>
      <c r="C26" s="59" t="s">
        <v>62</v>
      </c>
      <c r="D26" s="61" t="s">
        <v>63</v>
      </c>
      <c r="E26" s="62" t="s">
        <v>18</v>
      </c>
      <c r="F26" s="63">
        <v>1.28</v>
      </c>
      <c r="G26" s="64">
        <v>1.34</v>
      </c>
      <c r="H26" s="64">
        <v>1.34</v>
      </c>
      <c r="I26" s="65">
        <v>1.34</v>
      </c>
      <c r="J26" s="79">
        <f>(I26/H26-1)*100</f>
        <v>0</v>
      </c>
      <c r="K26" s="64">
        <f t="shared" si="4"/>
        <v>4.6875</v>
      </c>
    </row>
    <row r="27" spans="1:11" ht="15" customHeight="1" x14ac:dyDescent="0.25">
      <c r="A27" s="96"/>
      <c r="B27" s="90"/>
      <c r="C27" s="107" t="s">
        <v>64</v>
      </c>
      <c r="D27" s="97"/>
      <c r="E27" s="108" t="s">
        <v>18</v>
      </c>
      <c r="F27" s="27">
        <v>1.27</v>
      </c>
      <c r="G27" s="28">
        <v>1.43</v>
      </c>
      <c r="H27" s="28">
        <v>1.44</v>
      </c>
      <c r="I27" s="29">
        <v>1.43</v>
      </c>
      <c r="J27" s="109">
        <f>(I27/H27-1)*100</f>
        <v>-0.69444444444444198</v>
      </c>
      <c r="K27" s="28">
        <f t="shared" si="4"/>
        <v>12.598425196850393</v>
      </c>
    </row>
    <row r="28" spans="1:11" ht="15" customHeight="1" x14ac:dyDescent="0.25">
      <c r="A28" s="43" t="s">
        <v>65</v>
      </c>
      <c r="B28" s="87" t="s">
        <v>31</v>
      </c>
      <c r="C28" s="87"/>
      <c r="D28" s="93" t="s">
        <v>66</v>
      </c>
      <c r="E28" s="47" t="s">
        <v>18</v>
      </c>
      <c r="F28" s="36">
        <v>1.32</v>
      </c>
      <c r="G28" s="37">
        <v>1.41</v>
      </c>
      <c r="H28" s="37">
        <v>1.41</v>
      </c>
      <c r="I28" s="38">
        <v>1.36</v>
      </c>
      <c r="J28" s="84">
        <f>(I28/H28-1)*100</f>
        <v>-3.5460992907801248</v>
      </c>
      <c r="K28" s="37">
        <f t="shared" si="4"/>
        <v>3.0303030303030276</v>
      </c>
    </row>
    <row r="29" spans="1:11" ht="15" customHeight="1" x14ac:dyDescent="0.25">
      <c r="A29" s="50" t="s">
        <v>67</v>
      </c>
      <c r="B29" s="46" t="s">
        <v>59</v>
      </c>
      <c r="C29" s="86" t="s">
        <v>64</v>
      </c>
      <c r="D29" s="95" t="s">
        <v>63</v>
      </c>
      <c r="E29" s="47" t="s">
        <v>18</v>
      </c>
      <c r="F29" s="36">
        <v>1.38</v>
      </c>
      <c r="G29" s="37">
        <v>1.46</v>
      </c>
      <c r="H29" s="37">
        <v>1.43</v>
      </c>
      <c r="I29" s="38">
        <v>1.4</v>
      </c>
      <c r="J29" s="84">
        <f>(I29/H29-1)*100</f>
        <v>-2.0979020979021046</v>
      </c>
      <c r="K29" s="37">
        <f t="shared" si="4"/>
        <v>1.449275362318847</v>
      </c>
    </row>
    <row r="30" spans="1:11" ht="15" customHeight="1" x14ac:dyDescent="0.25">
      <c r="A30" s="96"/>
      <c r="B30" s="46" t="s">
        <v>60</v>
      </c>
      <c r="C30" s="90"/>
      <c r="D30" s="97"/>
      <c r="E30" s="47" t="s">
        <v>18</v>
      </c>
      <c r="F30" s="36" t="s">
        <v>68</v>
      </c>
      <c r="G30" s="37" t="s">
        <v>68</v>
      </c>
      <c r="H30" s="37" t="s">
        <v>68</v>
      </c>
      <c r="I30" s="37" t="s">
        <v>68</v>
      </c>
      <c r="J30" s="84" t="s">
        <v>52</v>
      </c>
      <c r="K30" s="37" t="s">
        <v>52</v>
      </c>
    </row>
    <row r="31" spans="1:11" ht="24" customHeight="1" x14ac:dyDescent="0.25">
      <c r="A31" s="110" t="s">
        <v>69</v>
      </c>
      <c r="B31" s="87" t="s">
        <v>31</v>
      </c>
      <c r="C31" s="91"/>
      <c r="D31" s="93" t="s">
        <v>66</v>
      </c>
      <c r="E31" s="47" t="s">
        <v>18</v>
      </c>
      <c r="F31" s="36">
        <v>1.45</v>
      </c>
      <c r="G31" s="37">
        <v>1.4</v>
      </c>
      <c r="H31" s="37">
        <v>1.5</v>
      </c>
      <c r="I31" s="38">
        <v>1.5</v>
      </c>
      <c r="J31" s="84">
        <f>(I31/H31-1)*100</f>
        <v>0</v>
      </c>
      <c r="K31" s="37">
        <f>(I31/F31-1)*100</f>
        <v>3.4482758620689724</v>
      </c>
    </row>
    <row r="32" spans="1:11" ht="15" customHeight="1" x14ac:dyDescent="0.25">
      <c r="A32" s="111" t="s">
        <v>70</v>
      </c>
      <c r="B32" s="112" t="s">
        <v>31</v>
      </c>
      <c r="C32" s="113"/>
      <c r="D32" s="95" t="s">
        <v>66</v>
      </c>
      <c r="E32" s="47" t="s">
        <v>18</v>
      </c>
      <c r="F32" s="36">
        <v>1.59</v>
      </c>
      <c r="G32" s="37">
        <v>1.68</v>
      </c>
      <c r="H32" s="37">
        <v>1.75</v>
      </c>
      <c r="I32" s="38">
        <v>1.69</v>
      </c>
      <c r="J32" s="84">
        <f>(I32/H32-1)*100</f>
        <v>-3.4285714285714364</v>
      </c>
      <c r="K32" s="37">
        <f>(I32/F32-1)*100</f>
        <v>6.2893081761006275</v>
      </c>
    </row>
    <row r="33" spans="1:11" ht="15" customHeight="1" x14ac:dyDescent="0.25">
      <c r="A33" s="114"/>
      <c r="B33" s="87" t="s">
        <v>56</v>
      </c>
      <c r="C33" s="91"/>
      <c r="D33" s="97"/>
      <c r="E33" s="47" t="s">
        <v>18</v>
      </c>
      <c r="F33" s="36" t="s">
        <v>68</v>
      </c>
      <c r="G33" s="37" t="s">
        <v>68</v>
      </c>
      <c r="H33" s="37" t="s">
        <v>68</v>
      </c>
      <c r="I33" s="38" t="s">
        <v>68</v>
      </c>
      <c r="J33" s="84" t="s">
        <v>52</v>
      </c>
      <c r="K33" s="37" t="s">
        <v>52</v>
      </c>
    </row>
    <row r="34" spans="1:11" ht="15.75" thickBot="1" x14ac:dyDescent="0.3">
      <c r="A34" s="115" t="s">
        <v>71</v>
      </c>
      <c r="B34" s="116" t="s">
        <v>56</v>
      </c>
      <c r="C34" s="116"/>
      <c r="D34" s="117" t="s">
        <v>66</v>
      </c>
      <c r="E34" s="71" t="s">
        <v>18</v>
      </c>
      <c r="F34" s="72">
        <v>1.99</v>
      </c>
      <c r="G34" s="73">
        <v>2.11</v>
      </c>
      <c r="H34" s="73">
        <v>2.11</v>
      </c>
      <c r="I34" s="74">
        <v>2.11</v>
      </c>
      <c r="J34" s="106">
        <f t="shared" ref="J34" si="5">(I34/H34-1)*100</f>
        <v>0</v>
      </c>
      <c r="K34" s="73">
        <f>(I34/F34-1)*100</f>
        <v>6.0301507537688481</v>
      </c>
    </row>
    <row r="35" spans="1:11" ht="15.75" thickTop="1" x14ac:dyDescent="0.25">
      <c r="A35" s="1"/>
      <c r="B35" s="1"/>
      <c r="C35" s="1"/>
      <c r="D35" s="1"/>
      <c r="E35" s="2"/>
      <c r="F35" s="2"/>
    </row>
    <row r="36" spans="1:11" x14ac:dyDescent="0.25">
      <c r="A36" s="118" t="s">
        <v>72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</row>
    <row r="37" spans="1:11" x14ac:dyDescent="0.25">
      <c r="A37" s="118" t="s">
        <v>73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</row>
    <row r="38" spans="1:11" x14ac:dyDescent="0.25">
      <c r="A38" s="118" t="s">
        <v>74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</row>
    <row r="39" spans="1:11" ht="25.5" customHeight="1" x14ac:dyDescent="0.25">
      <c r="A39" s="120" t="s">
        <v>75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spans="1:11" x14ac:dyDescent="0.25">
      <c r="A40" s="1"/>
      <c r="B40" s="1"/>
      <c r="C40" s="1"/>
      <c r="D40" s="1"/>
      <c r="E40" s="2"/>
      <c r="F40" s="2"/>
    </row>
    <row r="41" spans="1:11" x14ac:dyDescent="0.25">
      <c r="A41" s="121" t="s">
        <v>76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</sheetData>
  <mergeCells count="52">
    <mergeCell ref="A36:K36"/>
    <mergeCell ref="A37:K37"/>
    <mergeCell ref="A38:K38"/>
    <mergeCell ref="A39:K39"/>
    <mergeCell ref="A41:K41"/>
    <mergeCell ref="B31:C31"/>
    <mergeCell ref="A32:A33"/>
    <mergeCell ref="B32:C32"/>
    <mergeCell ref="D32:D33"/>
    <mergeCell ref="B33:C33"/>
    <mergeCell ref="B34:C34"/>
    <mergeCell ref="A26:A27"/>
    <mergeCell ref="B26:B27"/>
    <mergeCell ref="D26:D27"/>
    <mergeCell ref="B28:C28"/>
    <mergeCell ref="A29:A30"/>
    <mergeCell ref="C29:C30"/>
    <mergeCell ref="D29:D30"/>
    <mergeCell ref="A22:A23"/>
    <mergeCell ref="B22:B23"/>
    <mergeCell ref="D22:D23"/>
    <mergeCell ref="A24:A25"/>
    <mergeCell ref="B24:B25"/>
    <mergeCell ref="D24:D25"/>
    <mergeCell ref="A17:A18"/>
    <mergeCell ref="B17:B18"/>
    <mergeCell ref="D17:D18"/>
    <mergeCell ref="A20:A21"/>
    <mergeCell ref="C20:C21"/>
    <mergeCell ref="D20:D21"/>
    <mergeCell ref="B11:C11"/>
    <mergeCell ref="B12:C12"/>
    <mergeCell ref="A13:A14"/>
    <mergeCell ref="C13:C14"/>
    <mergeCell ref="D13:D14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2022-12-16T06:58:08Z</dcterms:created>
  <dcterms:modified xsi:type="dcterms:W3CDTF">2022-12-16T06:58:47Z</dcterms:modified>
</cp:coreProperties>
</file>