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13_ncr:1_{83A8A9C6-7A46-411C-92E4-4AA33CF4E032}" xr6:coauthVersionLast="47" xr6:coauthVersionMax="47" xr10:uidLastSave="{00000000-0000-0000-0000-000000000000}"/>
  <bookViews>
    <workbookView xWindow="-120" yWindow="-120" windowWidth="29040" windowHeight="15990" xr2:uid="{55053C48-4C16-47AF-BCE4-9C78DB3BF9DD}"/>
  </bookViews>
  <sheets>
    <sheet name="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K31" i="1"/>
  <c r="J31" i="1"/>
  <c r="K30" i="1"/>
  <c r="J30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<sst xmlns="http://schemas.openxmlformats.org/spreadsheetml/2006/main" count="135" uniqueCount="76">
  <si>
    <t xml:space="preserve">Ekologiškų maisto produktų vidutinės mažmeninės kainos Lietuvos prekybos tinklų parduotuvėse 2022 m. 43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</si>
  <si>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</si>
  <si>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</si>
  <si>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</si>
  <si>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</si>
  <si>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</si>
  <si>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</si>
  <si>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43 sav.
(10 25–31)</t>
  </si>
  <si>
    <t>41 sav.
(10 10–16)</t>
  </si>
  <si>
    <t>42 sav.
(10 17–23)</t>
  </si>
  <si>
    <t>43 sav.
(10 24–30)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</si>
  <si>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</si>
  <si>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</si>
  <si>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</si>
  <si>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</si>
  <si>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</si>
  <si>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</si>
  <si>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</si>
  <si>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</si>
  <si>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</si>
  <si>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</si>
  <si>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</si>
  <si>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</si>
  <si>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</si>
  <si>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</si>
  <si>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</si>
  <si>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</si>
  <si>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</si>
  <si>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</si>
  <si>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</si>
  <si>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</si>
  <si>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</si>
  <si>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</si>
  <si>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</si>
  <si>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</si>
  <si>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</si>
  <si>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</si>
  <si>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</si>
  <si>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</si>
  <si>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</si>
  <si>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</si>
  <si>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</si>
  <si>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</si>
  <si>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</si>
  <si>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</si>
  <si>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</si>
  <si>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</si>
  <si>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</si>
  <si>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</si>
  <si>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</si>
  <si>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</si>
  <si>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-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</si>
  <si>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</si>
  <si>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</si>
  <si>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</si>
  <si>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</si>
  <si>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</si>
  <si>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</si>
  <si>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</si>
  <si>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</si>
  <si>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</si>
  <si>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</si>
  <si>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</si>
  <si>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</si>
  <si>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</si>
  <si>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</si>
  <si>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</si>
  <si>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●</t>
  </si>
  <si>
    <t>Baltagūžiai 
kopūstai</t>
  </si>
  <si>
    <t>Geltonieji
svogūnai</t>
  </si>
  <si>
    <t>Bananai</t>
  </si>
  <si>
    <t>* lyginant 2022 m. 43 savaitę su 42 savaite;</t>
  </si>
  <si>
    <t>** lyginant 2022 m. 43 savaitę su 2021 m. 43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</si>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</sst>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276794AB-8FCA-41E4-B6B9-3FB7B7D13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84AD5-512C-4551-9447-27027B641D01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13" t="s">
        <v>1</v>
      </c>
      <c r="B4" s="114"/>
      <c r="C4" s="114"/>
      <c r="D4" s="114"/>
      <c r="E4" s="119" t="s">
        <v>2</v>
      </c>
      <c r="F4" s="114" t="s">
        <v>3</v>
      </c>
      <c r="G4" s="114"/>
      <c r="H4" s="114"/>
      <c r="I4" s="114"/>
      <c r="J4" s="114" t="s">
        <v>4</v>
      </c>
      <c r="K4" s="114"/>
    </row>
    <row r="5" spans="1:11" ht="15" customHeight="1" x14ac:dyDescent="0.25">
      <c r="A5" s="115"/>
      <c r="B5" s="116"/>
      <c r="C5" s="116"/>
      <c r="D5" s="116"/>
      <c r="E5" s="116"/>
      <c r="F5" s="5">
        <v>2021</v>
      </c>
      <c r="G5" s="120">
        <v>2022</v>
      </c>
      <c r="H5" s="121"/>
      <c r="I5" s="122"/>
      <c r="J5" s="123" t="s">
        <v>5</v>
      </c>
      <c r="K5" s="125" t="s">
        <v>6</v>
      </c>
    </row>
    <row r="6" spans="1:11" ht="30" customHeight="1" x14ac:dyDescent="0.25">
      <c r="A6" s="117"/>
      <c r="B6" s="118"/>
      <c r="C6" s="118"/>
      <c r="D6" s="118"/>
      <c r="E6" s="118"/>
      <c r="F6" s="6" t="s">
        <v>7</v>
      </c>
      <c r="G6" s="6" t="s">
        <v>8</v>
      </c>
      <c r="H6" s="6" t="s">
        <v>9</v>
      </c>
      <c r="I6" s="6" t="s">
        <v>10</v>
      </c>
      <c r="J6" s="124"/>
      <c r="K6" s="126"/>
    </row>
    <row r="7" spans="1:11" ht="37.5" customHeight="1" x14ac:dyDescent="0.25">
      <c r="A7" s="7" t="s">
        <v>11</v>
      </c>
      <c r="B7" s="104" t="s">
        <v>12</v>
      </c>
      <c r="C7" s="105"/>
      <c r="D7" s="8" t="s">
        <v>13</v>
      </c>
      <c r="E7" s="9" t="s">
        <v>14</v>
      </c>
      <c r="F7" s="10">
        <v>1.59</v>
      </c>
      <c r="G7" s="11">
        <v>2.12</v>
      </c>
      <c r="H7" s="11">
        <v>2.12</v>
      </c>
      <c r="I7" s="12">
        <v>2.12</v>
      </c>
      <c r="J7" s="13">
        <f>(I7/H7-1)*100</f>
        <v>0</v>
      </c>
      <c r="K7" s="11">
        <f>(I7/F7-1)*100</f>
        <v>33.333333333333329</v>
      </c>
    </row>
    <row r="8" spans="1:11" ht="24" x14ac:dyDescent="0.25">
      <c r="A8" s="14" t="s">
        <v>15</v>
      </c>
      <c r="B8" s="106" t="s">
        <v>16</v>
      </c>
      <c r="C8" s="107"/>
      <c r="D8" s="15" t="s">
        <v>17</v>
      </c>
      <c r="E8" s="16" t="s">
        <v>18</v>
      </c>
      <c r="F8" s="17">
        <v>5.85</v>
      </c>
      <c r="G8" s="18">
        <v>8.32</v>
      </c>
      <c r="H8" s="18">
        <v>8.4499999999999993</v>
      </c>
      <c r="I8" s="19">
        <v>8.48</v>
      </c>
      <c r="J8" s="13">
        <f t="shared" ref="J8:J12" si="0">(I8/H8-1)*100</f>
        <v>0.35502958579882726</v>
      </c>
      <c r="K8" s="11">
        <f t="shared" ref="K8:K19" si="1">(I8/F8-1)*100</f>
        <v>44.957264957264975</v>
      </c>
    </row>
    <row r="9" spans="1:11" ht="15" customHeight="1" x14ac:dyDescent="0.25">
      <c r="A9" s="108" t="s">
        <v>19</v>
      </c>
      <c r="B9" s="106" t="s">
        <v>20</v>
      </c>
      <c r="C9" s="107"/>
      <c r="D9" s="110" t="s">
        <v>21</v>
      </c>
      <c r="E9" s="16" t="s">
        <v>18</v>
      </c>
      <c r="F9" s="17">
        <v>4.0999999999999996</v>
      </c>
      <c r="G9" s="18">
        <v>6.1</v>
      </c>
      <c r="H9" s="18">
        <v>6.15</v>
      </c>
      <c r="I9" s="19">
        <v>6.11</v>
      </c>
      <c r="J9" s="13">
        <f t="shared" si="0"/>
        <v>-0.65040650406503753</v>
      </c>
      <c r="K9" s="11">
        <f t="shared" si="1"/>
        <v>49.024390243902459</v>
      </c>
    </row>
    <row r="10" spans="1:11" ht="15" customHeight="1" x14ac:dyDescent="0.25">
      <c r="A10" s="109"/>
      <c r="B10" s="106" t="s">
        <v>22</v>
      </c>
      <c r="C10" s="107"/>
      <c r="D10" s="111"/>
      <c r="E10" s="16" t="s">
        <v>18</v>
      </c>
      <c r="F10" s="17">
        <v>4.2699999999999996</v>
      </c>
      <c r="G10" s="18">
        <v>6.3</v>
      </c>
      <c r="H10" s="18">
        <v>6.39</v>
      </c>
      <c r="I10" s="19">
        <v>6.38</v>
      </c>
      <c r="J10" s="13">
        <f t="shared" si="0"/>
        <v>-0.15649452269169695</v>
      </c>
      <c r="K10" s="11">
        <f t="shared" si="1"/>
        <v>49.414519906323193</v>
      </c>
    </row>
    <row r="11" spans="1:11" ht="24" customHeight="1" x14ac:dyDescent="0.25">
      <c r="A11" s="20" t="s">
        <v>23</v>
      </c>
      <c r="B11" s="97" t="s">
        <v>24</v>
      </c>
      <c r="C11" s="98"/>
      <c r="D11" s="22" t="s">
        <v>25</v>
      </c>
      <c r="E11" s="23" t="s">
        <v>18</v>
      </c>
      <c r="F11" s="17">
        <v>9.75</v>
      </c>
      <c r="G11" s="18">
        <v>16.47</v>
      </c>
      <c r="H11" s="18">
        <v>16.87</v>
      </c>
      <c r="I11" s="19">
        <v>16.87</v>
      </c>
      <c r="J11" s="13">
        <f t="shared" si="0"/>
        <v>0</v>
      </c>
      <c r="K11" s="11">
        <f>(I11/F11-1)*100</f>
        <v>73.025641025641036</v>
      </c>
    </row>
    <row r="12" spans="1:11" ht="36.75" thickBot="1" x14ac:dyDescent="0.3">
      <c r="A12" s="24" t="s">
        <v>26</v>
      </c>
      <c r="B12" s="99" t="s">
        <v>27</v>
      </c>
      <c r="C12" s="78"/>
      <c r="D12" s="25" t="s">
        <v>28</v>
      </c>
      <c r="E12" s="26" t="s">
        <v>18</v>
      </c>
      <c r="F12" s="27">
        <v>6.2</v>
      </c>
      <c r="G12" s="28">
        <v>9.5500000000000007</v>
      </c>
      <c r="H12" s="28">
        <v>9.59</v>
      </c>
      <c r="I12" s="29">
        <v>9.59</v>
      </c>
      <c r="J12" s="30">
        <f t="shared" si="0"/>
        <v>0</v>
      </c>
      <c r="K12" s="31">
        <f t="shared" si="1"/>
        <v>54.677419354838698</v>
      </c>
    </row>
    <row r="13" spans="1:11" ht="15.75" thickTop="1" x14ac:dyDescent="0.25">
      <c r="A13" s="100" t="s">
        <v>29</v>
      </c>
      <c r="B13" s="32" t="s">
        <v>30</v>
      </c>
      <c r="C13" s="92" t="s">
        <v>31</v>
      </c>
      <c r="D13" s="94" t="s">
        <v>32</v>
      </c>
      <c r="E13" s="33" t="s">
        <v>33</v>
      </c>
      <c r="F13" s="34">
        <v>3.89</v>
      </c>
      <c r="G13" s="35">
        <v>4.49</v>
      </c>
      <c r="H13" s="35">
        <v>4.49</v>
      </c>
      <c r="I13" s="36">
        <v>4.49</v>
      </c>
      <c r="J13" s="37">
        <f>(I13/H13-1)*100</f>
        <v>0</v>
      </c>
      <c r="K13" s="35">
        <f t="shared" si="1"/>
        <v>15.424164524421592</v>
      </c>
    </row>
    <row r="14" spans="1:11" ht="15.75" thickBot="1" x14ac:dyDescent="0.3">
      <c r="A14" s="101"/>
      <c r="B14" s="38" t="s">
        <v>34</v>
      </c>
      <c r="C14" s="89"/>
      <c r="D14" s="91"/>
      <c r="E14" s="39" t="s">
        <v>33</v>
      </c>
      <c r="F14" s="40">
        <v>3.6</v>
      </c>
      <c r="G14" s="41">
        <v>4.29</v>
      </c>
      <c r="H14" s="41">
        <v>4.54</v>
      </c>
      <c r="I14" s="42">
        <v>4.58</v>
      </c>
      <c r="J14" s="43">
        <f>(I14/H14-1)*100</f>
        <v>0.88105726872247381</v>
      </c>
      <c r="K14" s="41">
        <f>(I14/F14-1)*100</f>
        <v>27.222222222222214</v>
      </c>
    </row>
    <row r="15" spans="1:11" ht="15" customHeight="1" thickTop="1" x14ac:dyDescent="0.25">
      <c r="A15" s="92" t="s">
        <v>35</v>
      </c>
      <c r="B15" s="32" t="s">
        <v>36</v>
      </c>
      <c r="C15" s="93" t="s">
        <v>31</v>
      </c>
      <c r="D15" s="93" t="s">
        <v>37</v>
      </c>
      <c r="E15" s="33" t="s">
        <v>18</v>
      </c>
      <c r="F15" s="34">
        <v>1.29</v>
      </c>
      <c r="G15" s="44">
        <v>2.33</v>
      </c>
      <c r="H15" s="44">
        <v>2.38</v>
      </c>
      <c r="I15" s="45">
        <v>2.38</v>
      </c>
      <c r="J15" s="46">
        <f>(I15/H15-1)*100</f>
        <v>0</v>
      </c>
      <c r="K15" s="35">
        <f t="shared" si="1"/>
        <v>84.496124031007753</v>
      </c>
    </row>
    <row r="16" spans="1:11" ht="15" customHeight="1" x14ac:dyDescent="0.25">
      <c r="A16" s="102"/>
      <c r="B16" s="22" t="s">
        <v>38</v>
      </c>
      <c r="C16" s="103"/>
      <c r="D16" s="103"/>
      <c r="E16" s="23" t="s">
        <v>18</v>
      </c>
      <c r="F16" s="17">
        <v>1.33</v>
      </c>
      <c r="G16" s="48">
        <v>2.0099999999999998</v>
      </c>
      <c r="H16" s="48">
        <v>2.0099999999999998</v>
      </c>
      <c r="I16" s="49">
        <v>2.0099999999999998</v>
      </c>
      <c r="J16" s="50">
        <f t="shared" ref="J16:J18" si="2">(I16/H16-1)*100</f>
        <v>0</v>
      </c>
      <c r="K16" s="18">
        <f t="shared" si="1"/>
        <v>51.127819548872154</v>
      </c>
    </row>
    <row r="17" spans="1:11" ht="24" x14ac:dyDescent="0.25">
      <c r="A17" s="51" t="s">
        <v>39</v>
      </c>
      <c r="B17" s="52" t="s">
        <v>40</v>
      </c>
      <c r="C17" s="51" t="s">
        <v>41</v>
      </c>
      <c r="D17" s="53" t="s">
        <v>42</v>
      </c>
      <c r="E17" s="54" t="s">
        <v>14</v>
      </c>
      <c r="F17" s="55">
        <v>6.52</v>
      </c>
      <c r="G17" s="56">
        <v>7.14</v>
      </c>
      <c r="H17" s="56">
        <v>7.12</v>
      </c>
      <c r="I17" s="57">
        <v>7.12</v>
      </c>
      <c r="J17" s="58">
        <f t="shared" si="2"/>
        <v>0</v>
      </c>
      <c r="K17" s="18">
        <f t="shared" si="1"/>
        <v>9.2024539877300739</v>
      </c>
    </row>
    <row r="18" spans="1:11" ht="24" x14ac:dyDescent="0.25">
      <c r="A18" s="20" t="s">
        <v>43</v>
      </c>
      <c r="B18" s="22" t="s">
        <v>44</v>
      </c>
      <c r="C18" s="20" t="s">
        <v>41</v>
      </c>
      <c r="D18" s="59" t="s">
        <v>45</v>
      </c>
      <c r="E18" s="23" t="s">
        <v>18</v>
      </c>
      <c r="F18" s="60">
        <v>17.29</v>
      </c>
      <c r="G18" s="48">
        <v>18.100000000000001</v>
      </c>
      <c r="H18" s="48">
        <v>18.100000000000001</v>
      </c>
      <c r="I18" s="49">
        <v>18.100000000000001</v>
      </c>
      <c r="J18" s="50">
        <f t="shared" si="2"/>
        <v>0</v>
      </c>
      <c r="K18" s="18">
        <f t="shared" si="1"/>
        <v>4.6847888953152284</v>
      </c>
    </row>
    <row r="19" spans="1:11" ht="15" customHeight="1" x14ac:dyDescent="0.25">
      <c r="A19" s="78" t="s">
        <v>46</v>
      </c>
      <c r="B19" s="61" t="s">
        <v>47</v>
      </c>
      <c r="C19" s="80" t="s">
        <v>48</v>
      </c>
      <c r="D19" s="82" t="s">
        <v>49</v>
      </c>
      <c r="E19" s="26" t="s">
        <v>18</v>
      </c>
      <c r="F19" s="27">
        <v>3</v>
      </c>
      <c r="G19" s="28">
        <v>3.82</v>
      </c>
      <c r="H19" s="28">
        <v>3.93</v>
      </c>
      <c r="I19" s="29">
        <v>3.95</v>
      </c>
      <c r="J19" s="58">
        <f>(I19/H19-1)*100</f>
        <v>0.50890585241729624</v>
      </c>
      <c r="K19" s="18">
        <f t="shared" si="1"/>
        <v>31.666666666666664</v>
      </c>
    </row>
    <row r="20" spans="1:11" ht="15" customHeight="1" x14ac:dyDescent="0.25">
      <c r="A20" s="79"/>
      <c r="B20" s="61" t="s">
        <v>50</v>
      </c>
      <c r="C20" s="81"/>
      <c r="D20" s="83"/>
      <c r="E20" s="26" t="s">
        <v>18</v>
      </c>
      <c r="F20" s="17">
        <v>3.19</v>
      </c>
      <c r="G20" s="28" t="s">
        <v>51</v>
      </c>
      <c r="H20" s="28" t="s">
        <v>51</v>
      </c>
      <c r="I20" s="29" t="s">
        <v>51</v>
      </c>
      <c r="J20" s="58" t="s">
        <v>51</v>
      </c>
      <c r="K20" s="18" t="s">
        <v>51</v>
      </c>
    </row>
    <row r="21" spans="1:11" ht="15" customHeight="1" x14ac:dyDescent="0.25">
      <c r="A21" s="78" t="s">
        <v>52</v>
      </c>
      <c r="B21" s="95" t="s">
        <v>53</v>
      </c>
      <c r="C21" s="24" t="s">
        <v>31</v>
      </c>
      <c r="D21" s="82" t="s">
        <v>54</v>
      </c>
      <c r="E21" s="26" t="s">
        <v>18</v>
      </c>
      <c r="F21" s="27">
        <v>2.23</v>
      </c>
      <c r="G21" s="28" t="s">
        <v>51</v>
      </c>
      <c r="H21" s="28" t="s">
        <v>51</v>
      </c>
      <c r="I21" s="29" t="s">
        <v>51</v>
      </c>
      <c r="J21" s="58" t="s">
        <v>51</v>
      </c>
      <c r="K21" s="18" t="s">
        <v>51</v>
      </c>
    </row>
    <row r="22" spans="1:11" ht="15" customHeight="1" x14ac:dyDescent="0.25">
      <c r="A22" s="79"/>
      <c r="B22" s="96"/>
      <c r="C22" s="24" t="s">
        <v>55</v>
      </c>
      <c r="D22" s="83"/>
      <c r="E22" s="26" t="s">
        <v>18</v>
      </c>
      <c r="F22" s="27">
        <v>3.11</v>
      </c>
      <c r="G22" s="28">
        <v>3.27</v>
      </c>
      <c r="H22" s="28">
        <v>3.29</v>
      </c>
      <c r="I22" s="29">
        <v>3.49</v>
      </c>
      <c r="J22" s="58">
        <f t="shared" ref="J22:J23" si="3">(I22/H22-1)*100</f>
        <v>6.0790273556231122</v>
      </c>
      <c r="K22" s="18">
        <f t="shared" ref="K22:K28" si="4">(I22/F22-1)*100</f>
        <v>12.218649517684899</v>
      </c>
    </row>
    <row r="23" spans="1:11" ht="15" customHeight="1" x14ac:dyDescent="0.25">
      <c r="A23" s="78" t="s">
        <v>56</v>
      </c>
      <c r="B23" s="80" t="s">
        <v>57</v>
      </c>
      <c r="C23" s="20" t="s">
        <v>58</v>
      </c>
      <c r="D23" s="82" t="s">
        <v>49</v>
      </c>
      <c r="E23" s="23" t="s">
        <v>18</v>
      </c>
      <c r="F23" s="17">
        <v>3.97</v>
      </c>
      <c r="G23" s="18">
        <v>5.95</v>
      </c>
      <c r="H23" s="18">
        <v>6.05</v>
      </c>
      <c r="I23" s="19">
        <v>6.13</v>
      </c>
      <c r="J23" s="58">
        <f t="shared" si="3"/>
        <v>1.3223140495867813</v>
      </c>
      <c r="K23" s="18">
        <f t="shared" si="4"/>
        <v>54.408060453400495</v>
      </c>
    </row>
    <row r="24" spans="1:11" ht="15.75" thickBot="1" x14ac:dyDescent="0.3">
      <c r="A24" s="89"/>
      <c r="B24" s="90"/>
      <c r="C24" s="62" t="s">
        <v>59</v>
      </c>
      <c r="D24" s="91"/>
      <c r="E24" s="63" t="s">
        <v>18</v>
      </c>
      <c r="F24" s="64">
        <v>5.46</v>
      </c>
      <c r="G24" s="65">
        <v>6.62</v>
      </c>
      <c r="H24" s="65">
        <v>6.62</v>
      </c>
      <c r="I24" s="66">
        <v>6.74</v>
      </c>
      <c r="J24" s="67">
        <f>(I24/H24-1)*100</f>
        <v>1.812688821752273</v>
      </c>
      <c r="K24" s="65">
        <f t="shared" si="4"/>
        <v>23.443223443223449</v>
      </c>
    </row>
    <row r="25" spans="1:11" ht="15" customHeight="1" thickTop="1" x14ac:dyDescent="0.25">
      <c r="A25" s="92" t="s">
        <v>60</v>
      </c>
      <c r="B25" s="93" t="s">
        <v>58</v>
      </c>
      <c r="C25" s="32" t="s">
        <v>61</v>
      </c>
      <c r="D25" s="94" t="s">
        <v>62</v>
      </c>
      <c r="E25" s="33" t="s">
        <v>18</v>
      </c>
      <c r="F25" s="34">
        <v>1.24</v>
      </c>
      <c r="G25" s="35">
        <v>1.21</v>
      </c>
      <c r="H25" s="35">
        <v>1.21</v>
      </c>
      <c r="I25" s="36">
        <v>1.2</v>
      </c>
      <c r="J25" s="46">
        <f>(I25/H25-1)*100</f>
        <v>-0.82644628099173278</v>
      </c>
      <c r="K25" s="35">
        <f t="shared" si="4"/>
        <v>-3.2258064516129115</v>
      </c>
    </row>
    <row r="26" spans="1:11" ht="15" customHeight="1" x14ac:dyDescent="0.25">
      <c r="A26" s="79"/>
      <c r="B26" s="81"/>
      <c r="C26" s="47" t="s">
        <v>63</v>
      </c>
      <c r="D26" s="83"/>
      <c r="E26" s="68" t="s">
        <v>18</v>
      </c>
      <c r="F26" s="10">
        <v>1.24</v>
      </c>
      <c r="G26" s="11">
        <v>1.44</v>
      </c>
      <c r="H26" s="11">
        <v>1.46</v>
      </c>
      <c r="I26" s="12">
        <v>1.47</v>
      </c>
      <c r="J26" s="69">
        <f>(I26/H26-1)*100</f>
        <v>0.68493150684931781</v>
      </c>
      <c r="K26" s="11">
        <f t="shared" si="4"/>
        <v>18.548387096774199</v>
      </c>
    </row>
    <row r="27" spans="1:11" ht="15" customHeight="1" x14ac:dyDescent="0.25">
      <c r="A27" s="20" t="s">
        <v>64</v>
      </c>
      <c r="B27" s="77" t="s">
        <v>31</v>
      </c>
      <c r="C27" s="77"/>
      <c r="D27" s="59" t="s">
        <v>65</v>
      </c>
      <c r="E27" s="23" t="s">
        <v>18</v>
      </c>
      <c r="F27" s="17">
        <v>1.26</v>
      </c>
      <c r="G27" s="18">
        <v>1.34</v>
      </c>
      <c r="H27" s="18">
        <v>1.36</v>
      </c>
      <c r="I27" s="19">
        <v>1.35</v>
      </c>
      <c r="J27" s="50">
        <f>(I27/H27-1)*100</f>
        <v>-0.73529411764705621</v>
      </c>
      <c r="K27" s="18">
        <f t="shared" si="4"/>
        <v>7.1428571428571397</v>
      </c>
    </row>
    <row r="28" spans="1:11" ht="15" customHeight="1" x14ac:dyDescent="0.25">
      <c r="A28" s="78" t="s">
        <v>66</v>
      </c>
      <c r="B28" s="22" t="s">
        <v>58</v>
      </c>
      <c r="C28" s="80" t="s">
        <v>63</v>
      </c>
      <c r="D28" s="82" t="s">
        <v>62</v>
      </c>
      <c r="E28" s="23" t="s">
        <v>18</v>
      </c>
      <c r="F28" s="17">
        <v>1.37</v>
      </c>
      <c r="G28" s="18">
        <v>1.45</v>
      </c>
      <c r="H28" s="18">
        <v>1.49</v>
      </c>
      <c r="I28" s="19">
        <v>1.49</v>
      </c>
      <c r="J28" s="50">
        <f>(I28/H28-1)*100</f>
        <v>0</v>
      </c>
      <c r="K28" s="18">
        <f t="shared" si="4"/>
        <v>8.7591240875912302</v>
      </c>
    </row>
    <row r="29" spans="1:11" ht="15" customHeight="1" x14ac:dyDescent="0.25">
      <c r="A29" s="79"/>
      <c r="B29" s="22" t="s">
        <v>59</v>
      </c>
      <c r="C29" s="81"/>
      <c r="D29" s="83"/>
      <c r="E29" s="23" t="s">
        <v>18</v>
      </c>
      <c r="F29" s="17">
        <v>1.49</v>
      </c>
      <c r="G29" s="18" t="s">
        <v>67</v>
      </c>
      <c r="H29" s="18" t="s">
        <v>67</v>
      </c>
      <c r="I29" s="18" t="s">
        <v>67</v>
      </c>
      <c r="J29" s="50" t="s">
        <v>51</v>
      </c>
      <c r="K29" s="18" t="s">
        <v>51</v>
      </c>
    </row>
    <row r="30" spans="1:11" ht="24" customHeight="1" x14ac:dyDescent="0.25">
      <c r="A30" s="21" t="s">
        <v>68</v>
      </c>
      <c r="B30" s="77" t="s">
        <v>31</v>
      </c>
      <c r="C30" s="84"/>
      <c r="D30" s="59" t="s">
        <v>65</v>
      </c>
      <c r="E30" s="23" t="s">
        <v>18</v>
      </c>
      <c r="F30" s="17">
        <v>1.29</v>
      </c>
      <c r="G30" s="18">
        <v>1.49</v>
      </c>
      <c r="H30" s="18">
        <v>1.63</v>
      </c>
      <c r="I30" s="19">
        <v>1.62</v>
      </c>
      <c r="J30" s="50">
        <f>(I30/H30-1)*100</f>
        <v>-0.61349693251532278</v>
      </c>
      <c r="K30" s="18">
        <f>(I30/F30-1)*100</f>
        <v>25.581395348837212</v>
      </c>
    </row>
    <row r="31" spans="1:11" ht="15" customHeight="1" x14ac:dyDescent="0.25">
      <c r="A31" s="85" t="s">
        <v>69</v>
      </c>
      <c r="B31" s="87" t="s">
        <v>31</v>
      </c>
      <c r="C31" s="88"/>
      <c r="D31" s="82" t="s">
        <v>65</v>
      </c>
      <c r="E31" s="23" t="s">
        <v>18</v>
      </c>
      <c r="F31" s="17">
        <v>1.47</v>
      </c>
      <c r="G31" s="18">
        <v>1.58</v>
      </c>
      <c r="H31" s="18">
        <v>1.61</v>
      </c>
      <c r="I31" s="19">
        <v>1.66</v>
      </c>
      <c r="J31" s="50">
        <f>(I31/H31-1)*100</f>
        <v>3.105590062111796</v>
      </c>
      <c r="K31" s="18">
        <f>(I31/F31-1)*100</f>
        <v>12.925170068027203</v>
      </c>
    </row>
    <row r="32" spans="1:11" ht="15" customHeight="1" x14ac:dyDescent="0.25">
      <c r="A32" s="86"/>
      <c r="B32" s="77" t="s">
        <v>55</v>
      </c>
      <c r="C32" s="84"/>
      <c r="D32" s="83"/>
      <c r="E32" s="23" t="s">
        <v>18</v>
      </c>
      <c r="F32" s="17">
        <v>2.52</v>
      </c>
      <c r="G32" s="18" t="s">
        <v>67</v>
      </c>
      <c r="H32" s="18" t="s">
        <v>67</v>
      </c>
      <c r="I32" s="19" t="s">
        <v>67</v>
      </c>
      <c r="J32" s="50" t="s">
        <v>51</v>
      </c>
      <c r="K32" s="18" t="s">
        <v>51</v>
      </c>
    </row>
    <row r="33" spans="1:11" ht="15.75" thickBot="1" x14ac:dyDescent="0.3">
      <c r="A33" s="70" t="s">
        <v>70</v>
      </c>
      <c r="B33" s="72" t="s">
        <v>55</v>
      </c>
      <c r="C33" s="72"/>
      <c r="D33" s="71" t="s">
        <v>65</v>
      </c>
      <c r="E33" s="39" t="s">
        <v>18</v>
      </c>
      <c r="F33" s="40">
        <v>1.99</v>
      </c>
      <c r="G33" s="41">
        <v>1.99</v>
      </c>
      <c r="H33" s="41">
        <v>2.0699999999999998</v>
      </c>
      <c r="I33" s="42">
        <v>2.0299999999999998</v>
      </c>
      <c r="J33" s="67">
        <f t="shared" ref="J33" si="5">(I33/H33-1)*100</f>
        <v>-1.9323671497584516</v>
      </c>
      <c r="K33" s="41">
        <f>(I33/F33-1)*100</f>
        <v>2.0100502512562679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73" t="s">
        <v>71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x14ac:dyDescent="0.25">
      <c r="A36" s="73" t="s">
        <v>72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x14ac:dyDescent="0.25">
      <c r="A37" s="73" t="s">
        <v>73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</row>
    <row r="38" spans="1:11" ht="25.5" customHeight="1" x14ac:dyDescent="0.25">
      <c r="A38" s="75" t="s">
        <v>74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76" t="s">
        <v>75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B11:C11"/>
    <mergeCell ref="B12:C12"/>
    <mergeCell ref="A13:A14"/>
    <mergeCell ref="C13:C14"/>
    <mergeCell ref="D13:D14"/>
    <mergeCell ref="A19:A20"/>
    <mergeCell ref="C19:C20"/>
    <mergeCell ref="D19:D20"/>
    <mergeCell ref="A21:A22"/>
    <mergeCell ref="B21:B22"/>
    <mergeCell ref="D21:D22"/>
    <mergeCell ref="A23:A24"/>
    <mergeCell ref="B23:B24"/>
    <mergeCell ref="D23:D24"/>
    <mergeCell ref="A25:A26"/>
    <mergeCell ref="B25:B26"/>
    <mergeCell ref="D25:D26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B33:C33"/>
    <mergeCell ref="A35:K35"/>
    <mergeCell ref="A36:K36"/>
    <mergeCell ref="A37:K37"/>
    <mergeCell ref="A38:K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2022-10-27T11:24:40Z</dcterms:created>
  <dcterms:modified xsi:type="dcterms:W3CDTF">2022-10-27T11:27:17Z</dcterms:modified>
</cp:coreProperties>
</file>