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837E32CC-7649-4506-947C-773413118EB1}" xr6:coauthVersionLast="47" xr6:coauthVersionMax="47" xr10:uidLastSave="{00000000-0000-0000-0000-000000000000}"/>
  <bookViews>
    <workbookView xWindow="-120" yWindow="-120" windowWidth="29040" windowHeight="15990" xr2:uid="{39381291-6267-4FC7-9B78-368836195654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1" i="1"/>
  <c r="K29" i="1"/>
  <c r="J29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<sst xmlns="http://schemas.openxmlformats.org/spreadsheetml/2006/main" count="158" uniqueCount="76">
  <si>
    <t xml:space="preserve">Ekologiškų maisto produktų vidutinės mažmeninės kainos Lietuvos prekybos tinklų parduotuvėse 2022 m. 37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</si>
  <si>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</si>
  <si>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</si>
  <si>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</si>
  <si>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</si>
  <si>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</si>
  <si>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</si>
  <si>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37 sav.
(09 13–19)</t>
  </si>
  <si>
    <t>35 sav.
(08 29–09 04)</t>
  </si>
  <si>
    <t>36 sav.
(09 05–11)</t>
  </si>
  <si>
    <t>37 sav.
(09 12–18)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</si>
  <si>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</si>
  <si>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</si>
  <si>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</si>
  <si>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</si>
  <si>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</si>
  <si>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</si>
  <si>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</si>
  <si>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</si>
  <si>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</si>
  <si>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</si>
  <si>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</si>
  <si>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</si>
  <si>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</si>
  <si>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</si>
  <si>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</si>
  <si>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</si>
  <si>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</si>
  <si>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</si>
  <si>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</si>
  <si>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</si>
  <si>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</si>
  <si>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</si>
  <si>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</si>
  <si>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</si>
  <si>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</si>
  <si>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</si>
  <si>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</si>
  <si>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</si>
  <si>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</si>
  <si>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</si>
  <si>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</si>
  <si>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</si>
  <si>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</si>
  <si>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</si>
  <si>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</si>
  <si>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</si>
  <si>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</si>
  <si>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</si>
  <si>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</si>
  <si>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</si>
  <si>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●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</si>
  <si>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</si>
  <si>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</si>
  <si>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</si>
  <si>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</si>
  <si>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</si>
  <si>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</si>
  <si>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</si>
  <si>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</si>
  <si>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</si>
  <si>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</si>
  <si>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</si>
  <si>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</si>
  <si>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</si>
  <si>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</si>
  <si>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</si>
  <si>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</si>
  <si>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</si>
  <si>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</si>
  <si>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</si>
  <si>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37 savaitę su 36 savaite;</t>
  </si>
  <si>
    <t>** lyginant 2022 m. 37 savaitę su 2021 m. 37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</si>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</sst>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F09BB0CB-7800-4811-A24A-05D5BAFD4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1081-BA8D-474E-ADBC-34E6BFAB4D7B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1.55</v>
      </c>
      <c r="G7" s="28">
        <v>2.0499999999999998</v>
      </c>
      <c r="H7" s="28">
        <v>2.0499999999999998</v>
      </c>
      <c r="I7" s="29">
        <v>2.0499999999999998</v>
      </c>
      <c r="J7" s="30">
        <f>(I7/H7-1)*100</f>
        <v>0</v>
      </c>
      <c r="K7" s="28">
        <f>(I7/F7-1)*100</f>
        <v>32.258064516129025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5.85</v>
      </c>
      <c r="G8" s="37">
        <v>8.1999999999999993</v>
      </c>
      <c r="H8" s="37">
        <v>8.1999999999999993</v>
      </c>
      <c r="I8" s="38">
        <v>8.1999999999999993</v>
      </c>
      <c r="J8" s="30">
        <f t="shared" ref="J8:J12" si="0">(I8/H8-1)*100</f>
        <v>0</v>
      </c>
      <c r="K8" s="28">
        <f t="shared" ref="K8:K19" si="1">(I8/F8-1)*100</f>
        <v>40.170940170940163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</v>
      </c>
      <c r="G9" s="37">
        <v>6</v>
      </c>
      <c r="H9" s="37">
        <v>6.04</v>
      </c>
      <c r="I9" s="38">
        <v>6.01</v>
      </c>
      <c r="J9" s="30">
        <f t="shared" si="0"/>
        <v>-0.49668874172186239</v>
      </c>
      <c r="K9" s="28">
        <f t="shared" si="1"/>
        <v>50.249999999999993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4.25</v>
      </c>
      <c r="G10" s="37">
        <v>6.18</v>
      </c>
      <c r="H10" s="37">
        <v>6.22</v>
      </c>
      <c r="I10" s="38">
        <v>6.19</v>
      </c>
      <c r="J10" s="30">
        <f t="shared" si="0"/>
        <v>-0.48231511254018811</v>
      </c>
      <c r="K10" s="28">
        <f t="shared" si="1"/>
        <v>45.64705882352942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9.66</v>
      </c>
      <c r="G11" s="37">
        <v>14.5</v>
      </c>
      <c r="H11" s="37">
        <v>14.55</v>
      </c>
      <c r="I11" s="38">
        <v>14.55</v>
      </c>
      <c r="J11" s="30">
        <f t="shared" si="0"/>
        <v>0</v>
      </c>
      <c r="K11" s="28">
        <f>(I11/F11-1)*100</f>
        <v>50.621118012422372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6.03</v>
      </c>
      <c r="G12" s="54">
        <v>9.44</v>
      </c>
      <c r="H12" s="54">
        <v>9.44</v>
      </c>
      <c r="I12" s="55">
        <v>9.4499999999999993</v>
      </c>
      <c r="J12" s="56">
        <f t="shared" si="0"/>
        <v>0.10593220338983578</v>
      </c>
      <c r="K12" s="57">
        <f t="shared" si="1"/>
        <v>56.716417910447745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3.62</v>
      </c>
      <c r="G14" s="73">
        <v>4.24</v>
      </c>
      <c r="H14" s="73">
        <v>4.24</v>
      </c>
      <c r="I14" s="74">
        <v>4.24</v>
      </c>
      <c r="J14" s="75">
        <f>(I14/H14-1)*100</f>
        <v>0</v>
      </c>
      <c r="K14" s="73">
        <f>(I14/F14-1)*100</f>
        <v>17.127071823204432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2.29</v>
      </c>
      <c r="H15" s="77">
        <v>2.29</v>
      </c>
      <c r="I15" s="78">
        <v>2.29</v>
      </c>
      <c r="J15" s="79">
        <f>(I15/H15-1)*100</f>
        <v>0</v>
      </c>
      <c r="K15" s="64">
        <f t="shared" si="1"/>
        <v>77.51937984496125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1.33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51.127819548872154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7.14</v>
      </c>
      <c r="H17" s="90">
        <v>7.14</v>
      </c>
      <c r="I17" s="91">
        <v>7.14</v>
      </c>
      <c r="J17" s="92">
        <f t="shared" si="2"/>
        <v>0</v>
      </c>
      <c r="K17" s="37">
        <f t="shared" si="1"/>
        <v>9.5092024539877418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2.9</v>
      </c>
      <c r="G19" s="54">
        <v>3.68</v>
      </c>
      <c r="H19" s="54">
        <v>3.73</v>
      </c>
      <c r="I19" s="55">
        <v>3.78</v>
      </c>
      <c r="J19" s="92">
        <f>(I19/H19-1)*100</f>
        <v>1.3404825737265424</v>
      </c>
      <c r="K19" s="37">
        <f t="shared" si="1"/>
        <v>30.34482758620689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3.22</v>
      </c>
      <c r="G20" s="54" t="s">
        <v>51</v>
      </c>
      <c r="H20" s="54" t="s">
        <v>51</v>
      </c>
      <c r="I20" s="55" t="s">
        <v>52</v>
      </c>
      <c r="J20" s="92" t="s">
        <v>52</v>
      </c>
      <c r="K20" s="37" t="s">
        <v>52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>
        <v>2.23</v>
      </c>
      <c r="G21" s="54" t="s">
        <v>52</v>
      </c>
      <c r="H21" s="54" t="s">
        <v>52</v>
      </c>
      <c r="I21" s="55" t="s">
        <v>52</v>
      </c>
      <c r="J21" s="92" t="s">
        <v>52</v>
      </c>
      <c r="K21" s="37" t="s">
        <v>52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>
        <v>3.09</v>
      </c>
      <c r="G22" s="54">
        <v>3.19</v>
      </c>
      <c r="H22" s="54">
        <v>3.34</v>
      </c>
      <c r="I22" s="55">
        <v>3.38</v>
      </c>
      <c r="J22" s="92">
        <f t="shared" ref="J22:J23" si="3">(I22/H22-1)*100</f>
        <v>1.1976047904191711</v>
      </c>
      <c r="K22" s="37">
        <f>(I22/F22-1)*100</f>
        <v>9.3851132686084249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49</v>
      </c>
      <c r="E23" s="47" t="s">
        <v>18</v>
      </c>
      <c r="F23" s="36">
        <v>4.16</v>
      </c>
      <c r="G23" s="37">
        <v>5.66</v>
      </c>
      <c r="H23" s="37">
        <v>5.66</v>
      </c>
      <c r="I23" s="38">
        <v>5.68</v>
      </c>
      <c r="J23" s="92">
        <f t="shared" si="3"/>
        <v>0.35335689045936647</v>
      </c>
      <c r="K23" s="37">
        <f>(I23/F23-1)*100</f>
        <v>36.538461538461519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>
        <v>5.47</v>
      </c>
      <c r="G24" s="107">
        <v>6.59</v>
      </c>
      <c r="H24" s="107">
        <v>6.59</v>
      </c>
      <c r="I24" s="108">
        <v>6.62</v>
      </c>
      <c r="J24" s="109">
        <f>(I24/H24-1)*100</f>
        <v>0.45523520485584168</v>
      </c>
      <c r="K24" s="107">
        <f>(I24/F24-1)*100</f>
        <v>21.023765996343702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>
        <v>1.2</v>
      </c>
      <c r="G25" s="64" t="s">
        <v>52</v>
      </c>
      <c r="H25" s="64" t="s">
        <v>52</v>
      </c>
      <c r="I25" s="65" t="s">
        <v>52</v>
      </c>
      <c r="J25" s="79" t="s">
        <v>52</v>
      </c>
      <c r="K25" s="64" t="s">
        <v>52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>
        <v>1.37</v>
      </c>
      <c r="G26" s="28" t="s">
        <v>52</v>
      </c>
      <c r="H26" s="28" t="s">
        <v>52</v>
      </c>
      <c r="I26" s="29" t="s">
        <v>52</v>
      </c>
      <c r="J26" s="112" t="s">
        <v>52</v>
      </c>
      <c r="K26" s="28" t="s">
        <v>52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>
        <v>1.39</v>
      </c>
      <c r="G27" s="37" t="s">
        <v>51</v>
      </c>
      <c r="H27" s="37" t="s">
        <v>51</v>
      </c>
      <c r="I27" s="38" t="s">
        <v>51</v>
      </c>
      <c r="J27" s="84" t="s">
        <v>52</v>
      </c>
      <c r="K27" s="37" t="s">
        <v>52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>
        <v>1.41</v>
      </c>
      <c r="G28" s="37" t="s">
        <v>52</v>
      </c>
      <c r="H28" s="37" t="s">
        <v>52</v>
      </c>
      <c r="I28" s="38" t="s">
        <v>51</v>
      </c>
      <c r="J28" s="84" t="s">
        <v>52</v>
      </c>
      <c r="K28" s="37" t="s">
        <v>52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>
        <v>1.99</v>
      </c>
      <c r="G29" s="37">
        <v>1.87</v>
      </c>
      <c r="H29" s="37">
        <v>1.85</v>
      </c>
      <c r="I29" s="37">
        <v>1.85</v>
      </c>
      <c r="J29" s="84">
        <f>(I29/H29-1)*100</f>
        <v>0</v>
      </c>
      <c r="K29" s="37">
        <f>(I29/F29-1)*100</f>
        <v>-7.0351758793969825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>
        <v>1.29</v>
      </c>
      <c r="G30" s="37" t="s">
        <v>51</v>
      </c>
      <c r="H30" s="37" t="s">
        <v>51</v>
      </c>
      <c r="I30" s="38" t="s">
        <v>51</v>
      </c>
      <c r="J30" s="84" t="s">
        <v>52</v>
      </c>
      <c r="K30" s="37" t="s">
        <v>52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>
        <v>1.53</v>
      </c>
      <c r="G31" s="37" t="s">
        <v>52</v>
      </c>
      <c r="H31" s="37" t="s">
        <v>52</v>
      </c>
      <c r="I31" s="38">
        <v>1.29</v>
      </c>
      <c r="J31" s="84" t="s">
        <v>52</v>
      </c>
      <c r="K31" s="37">
        <f>(I31/F31-1)*100</f>
        <v>-15.686274509803921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>
        <v>2.6</v>
      </c>
      <c r="G32" s="37" t="s">
        <v>51</v>
      </c>
      <c r="H32" s="37" t="s">
        <v>51</v>
      </c>
      <c r="I32" s="38" t="s">
        <v>51</v>
      </c>
      <c r="J32" s="84" t="s">
        <v>52</v>
      </c>
      <c r="K32" s="37" t="s">
        <v>52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ref="J33" si="4">(I33/H33-1)*100</f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2022-09-15T08:57:02Z</dcterms:created>
  <dcterms:modified xsi:type="dcterms:W3CDTF">2022-09-15T08:57:29Z</dcterms:modified>
</cp:coreProperties>
</file>