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azmena\internetas\2022\Savaites\"/>
    </mc:Choice>
  </mc:AlternateContent>
  <xr:revisionPtr revIDLastSave="0" documentId="13_ncr:1_{5A08D003-3654-4548-A597-412A0BE5EDC9}" xr6:coauthVersionLast="47" xr6:coauthVersionMax="47" xr10:uidLastSave="{00000000-0000-0000-0000-000000000000}"/>
  <bookViews>
    <workbookView xWindow="-120" yWindow="-120" windowWidth="29040" windowHeight="15990" xr2:uid="{9DB6E1DC-C99A-4A16-A877-2E9BDA95333E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3" i="1" l="1"/>
  <c r="J31" i="1"/>
  <c r="J28" i="1"/>
  <c r="J27" i="1"/>
  <c r="J25" i="1"/>
  <c r="J24" i="1"/>
  <c r="J23" i="1"/>
  <c r="J22" i="1"/>
  <c r="J20" i="1"/>
  <c r="J19" i="1"/>
  <c r="J18" i="1"/>
  <c r="J17" i="1"/>
  <c r="K16" i="1"/>
  <c r="J16" i="1"/>
  <c r="K15" i="1"/>
  <c r="J15" i="1"/>
  <c r="J14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<sst xmlns="http://schemas.openxmlformats.org/spreadsheetml/2006/main" count="173" uniqueCount="76">
  <si>
    <t xml:space="preserve">Ekologiškų maisto produktų vidutinės mažmeninės kainos Lietuvos prekybos tinklų parduotuvėse 2022 m. 12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</si>
  <si>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</si>
  <si>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</si>
  <si>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</si>
  <si>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</si>
  <si>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</si>
  <si>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</si>
  <si>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12 sav.
(03 22–28)</t>
  </si>
  <si>
    <t>10 sav.
(03 07–13)</t>
  </si>
  <si>
    <t>11 sav.
(03 14–20)</t>
  </si>
  <si>
    <t>12 sav.
(03 21–27)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</si>
  <si>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</si>
  <si>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</si>
  <si>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</si>
  <si>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</si>
  <si>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</si>
  <si>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</si>
  <si>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</si>
  <si>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</si>
  <si>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</si>
  <si>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</si>
  <si>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</si>
  <si>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</si>
  <si>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</si>
  <si>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</si>
  <si>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</si>
  <si>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</si>
  <si>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</si>
  <si>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</si>
  <si>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</si>
  <si>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</si>
  <si>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</si>
  <si>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</si>
  <si>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</si>
  <si>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●</t>
  </si>
  <si>
    <t>-</t>
  </si>
  <si>
    <t>M kategorijos</t>
  </si>
  <si>
    <t>Miltai</t>
  </si>
  <si>
    <t>kvietiniai</t>
  </si>
  <si>
    <t>popierinėje pakuotėje</t>
  </si>
  <si>
    <t>ruginiai</t>
  </si>
  <si>
    <t>Aliejus</t>
  </si>
  <si>
    <t>rapsų</t>
  </si>
  <si>
    <t>importuotas</t>
  </si>
  <si>
    <t>0,5–1 l plastikiniame arba stikliniame butelyje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</si>
  <si>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</si>
  <si>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</si>
  <si>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</si>
  <si>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</si>
  <si>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</si>
  <si>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</si>
  <si>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</si>
  <si>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šviesi, be priedų</t>
  </si>
  <si>
    <t>Makaronai</t>
  </si>
  <si>
    <t>spagečiai, plonieji,
forminiai ir kiti</t>
  </si>
  <si>
    <t>plastikinėje pakuotėje</t>
  </si>
  <si>
    <t>importuoti</t>
  </si>
  <si>
    <t>Grikių kruopos</t>
  </si>
  <si>
    <t>neskaldytos</t>
  </si>
  <si>
    <t>lietuviškos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</si>
  <si>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</si>
  <si>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</si>
  <si>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</si>
  <si>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</si>
  <si>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</si>
  <si>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</si>
  <si>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</si>
  <si>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</si>
  <si>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</si>
  <si>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Geltonieji
svogūnai</t>
  </si>
  <si>
    <t>Bananai</t>
  </si>
  <si>
    <t>* lyginant 2022 m. 12 savaitę su 11 savaite;</t>
  </si>
  <si>
    <t>** lyginant 2022 m. 12 savaitę su 2021 m. 12 savaite;</t>
  </si>
  <si>
    <t>● - konfidencialūs duomenys</t>
  </si>
  <si>
    <t>Pastaba.  Kainos registruojamos Vilniaus, Kauno, Klaipėdos, Panevėžio, Šiaulių, Alytaus ir Marijampolės miestų „Maxima“, „Iki“, „Rimi“, „Norfa“ ir „Lidl“ prekybos tinklų parduotuvėse. Nuo 2020 m. spalio 26 d. iki 2021 m. liepos 4 d. infomacija parengta pagal UAB „Lidl Lietuva", UAB „Maxima LT", UAB „Palink", UAB „Rimi Lietuva", UAB „Norfos mažmena“ prekybos tinklų pateiktus duomenis, atitinkamų interneto svetainių ir kitų šaltinių informaciją.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</si>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</sst>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2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4" fillId="0" borderId="18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Normal" xfId="0" builtinId="0"/>
    <cellStyle name="Normal 4" xfId="1" xr:uid="{FEFED208-E665-4F2C-8147-4EC541097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09AF0-3908-4D2D-ACBC-8B0EAA930384}">
  <dimension ref="A1:K40"/>
  <sheetViews>
    <sheetView showGridLines="0" tabSelected="1" topLeftCell="A10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1" customWidth="1"/>
    <col min="7" max="7" width="10.42578125" customWidth="1"/>
    <col min="8" max="9" width="10.5703125" customWidth="1"/>
    <col min="10" max="11" width="8.5703125" customWidth="1"/>
  </cols>
  <sheetData>
    <row r="1" spans="1:11" x14ac:dyDescent="0.25">
      <c r="A1" s="1"/>
      <c r="B1" s="1"/>
      <c r="C1" s="1"/>
      <c r="D1" s="1"/>
      <c r="E1" s="2"/>
      <c r="F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25">
      <c r="A5" s="9"/>
      <c r="B5" s="10"/>
      <c r="C5" s="10"/>
      <c r="D5" s="10"/>
      <c r="E5" s="10"/>
      <c r="F5" s="11">
        <v>2021</v>
      </c>
      <c r="G5" s="12">
        <v>2022</v>
      </c>
      <c r="H5" s="13"/>
      <c r="I5" s="14"/>
      <c r="J5" s="15" t="s">
        <v>5</v>
      </c>
      <c r="K5" s="16" t="s">
        <v>6</v>
      </c>
    </row>
    <row r="6" spans="1:11" ht="24" x14ac:dyDescent="0.25">
      <c r="A6" s="17"/>
      <c r="B6" s="18"/>
      <c r="C6" s="18"/>
      <c r="D6" s="18"/>
      <c r="E6" s="18"/>
      <c r="F6" s="19" t="s">
        <v>7</v>
      </c>
      <c r="G6" s="19" t="s">
        <v>8</v>
      </c>
      <c r="H6" s="19" t="s">
        <v>9</v>
      </c>
      <c r="I6" s="19" t="s">
        <v>10</v>
      </c>
      <c r="J6" s="20"/>
      <c r="K6" s="21"/>
    </row>
    <row r="7" spans="1:11" ht="24" x14ac:dyDescent="0.25">
      <c r="A7" s="22" t="s">
        <v>11</v>
      </c>
      <c r="B7" s="23" t="s">
        <v>12</v>
      </c>
      <c r="C7" s="24"/>
      <c r="D7" s="25" t="s">
        <v>13</v>
      </c>
      <c r="E7" s="26" t="s">
        <v>14</v>
      </c>
      <c r="F7" s="27">
        <v>1.51</v>
      </c>
      <c r="G7" s="28">
        <v>1.73</v>
      </c>
      <c r="H7" s="28">
        <v>1.78</v>
      </c>
      <c r="I7" s="29">
        <v>1.78</v>
      </c>
      <c r="J7" s="30">
        <f>(I7/H7-1)*100</f>
        <v>0</v>
      </c>
      <c r="K7" s="28">
        <f>(I7/F7-1)*100</f>
        <v>17.880794701986758</v>
      </c>
    </row>
    <row r="8" spans="1:11" ht="24" x14ac:dyDescent="0.25">
      <c r="A8" s="31" t="s">
        <v>15</v>
      </c>
      <c r="B8" s="32" t="s">
        <v>16</v>
      </c>
      <c r="C8" s="33"/>
      <c r="D8" s="34" t="s">
        <v>17</v>
      </c>
      <c r="E8" s="35" t="s">
        <v>18</v>
      </c>
      <c r="F8" s="36">
        <v>5.8</v>
      </c>
      <c r="G8" s="37">
        <v>6.68</v>
      </c>
      <c r="H8" s="37">
        <v>6.87</v>
      </c>
      <c r="I8" s="38">
        <v>6.95</v>
      </c>
      <c r="J8" s="30">
        <f t="shared" ref="J8:J13" si="0">(I8/H8-1)*100</f>
        <v>1.1644832605531397</v>
      </c>
      <c r="K8" s="28">
        <f t="shared" ref="K8:K12" si="1">(I8/F8-1)*100</f>
        <v>19.827586206896552</v>
      </c>
    </row>
    <row r="9" spans="1:11" ht="15" customHeight="1" x14ac:dyDescent="0.25">
      <c r="A9" s="39" t="s">
        <v>19</v>
      </c>
      <c r="B9" s="32" t="s">
        <v>20</v>
      </c>
      <c r="C9" s="33"/>
      <c r="D9" s="40" t="s">
        <v>21</v>
      </c>
      <c r="E9" s="35" t="s">
        <v>18</v>
      </c>
      <c r="F9" s="36">
        <v>3.92</v>
      </c>
      <c r="G9" s="37">
        <v>4.59</v>
      </c>
      <c r="H9" s="37">
        <v>4.68</v>
      </c>
      <c r="I9" s="38">
        <v>4.72</v>
      </c>
      <c r="J9" s="30">
        <f t="shared" si="0"/>
        <v>0.85470085470085166</v>
      </c>
      <c r="K9" s="28">
        <f t="shared" si="1"/>
        <v>20.408163265306122</v>
      </c>
    </row>
    <row r="10" spans="1:11" ht="15" customHeight="1" x14ac:dyDescent="0.25">
      <c r="A10" s="41"/>
      <c r="B10" s="32" t="s">
        <v>22</v>
      </c>
      <c r="C10" s="33"/>
      <c r="D10" s="42"/>
      <c r="E10" s="35" t="s">
        <v>18</v>
      </c>
      <c r="F10" s="36">
        <v>4.24</v>
      </c>
      <c r="G10" s="37">
        <v>5.03</v>
      </c>
      <c r="H10" s="37">
        <v>5.09</v>
      </c>
      <c r="I10" s="38">
        <v>5.12</v>
      </c>
      <c r="J10" s="30">
        <f t="shared" si="0"/>
        <v>0.5893909626719207</v>
      </c>
      <c r="K10" s="28">
        <f t="shared" si="1"/>
        <v>20.75471698113207</v>
      </c>
    </row>
    <row r="11" spans="1:11" ht="24" customHeight="1" x14ac:dyDescent="0.25">
      <c r="A11" s="43" t="s">
        <v>23</v>
      </c>
      <c r="B11" s="44" t="s">
        <v>24</v>
      </c>
      <c r="C11" s="45"/>
      <c r="D11" s="46" t="s">
        <v>25</v>
      </c>
      <c r="E11" s="47" t="s">
        <v>18</v>
      </c>
      <c r="F11" s="36">
        <v>9.57</v>
      </c>
      <c r="G11" s="37">
        <v>11.05</v>
      </c>
      <c r="H11" s="37">
        <v>11.1</v>
      </c>
      <c r="I11" s="38">
        <v>11.59</v>
      </c>
      <c r="J11" s="30">
        <f t="shared" si="0"/>
        <v>4.4144144144144137</v>
      </c>
      <c r="K11" s="28">
        <f>(I11/F11-1)*100</f>
        <v>21.107628004179713</v>
      </c>
    </row>
    <row r="12" spans="1:11" ht="36.75" thickBot="1" x14ac:dyDescent="0.3">
      <c r="A12" s="48" t="s">
        <v>26</v>
      </c>
      <c r="B12" s="49" t="s">
        <v>27</v>
      </c>
      <c r="C12" s="50"/>
      <c r="D12" s="51" t="s">
        <v>28</v>
      </c>
      <c r="E12" s="52" t="s">
        <v>18</v>
      </c>
      <c r="F12" s="53">
        <v>6.05</v>
      </c>
      <c r="G12" s="54">
        <v>7.12</v>
      </c>
      <c r="H12" s="54">
        <v>7.12</v>
      </c>
      <c r="I12" s="55">
        <v>7.16</v>
      </c>
      <c r="J12" s="56">
        <f t="shared" si="0"/>
        <v>0.56179775280897903</v>
      </c>
      <c r="K12" s="57">
        <f t="shared" si="1"/>
        <v>18.347107438016529</v>
      </c>
    </row>
    <row r="13" spans="1:11" ht="15.75" thickTop="1" x14ac:dyDescent="0.25">
      <c r="A13" s="58" t="s">
        <v>29</v>
      </c>
      <c r="B13" s="59" t="s">
        <v>30</v>
      </c>
      <c r="C13" s="60" t="s">
        <v>31</v>
      </c>
      <c r="D13" s="61" t="s">
        <v>32</v>
      </c>
      <c r="E13" s="62" t="s">
        <v>33</v>
      </c>
      <c r="F13" s="63" t="s">
        <v>34</v>
      </c>
      <c r="G13" s="64">
        <v>3.89</v>
      </c>
      <c r="H13" s="64">
        <v>3.89</v>
      </c>
      <c r="I13" s="65">
        <v>3.89</v>
      </c>
      <c r="J13" s="66">
        <f t="shared" si="0"/>
        <v>0</v>
      </c>
      <c r="K13" s="64" t="s">
        <v>35</v>
      </c>
    </row>
    <row r="14" spans="1:11" ht="15.75" thickBot="1" x14ac:dyDescent="0.3">
      <c r="A14" s="67"/>
      <c r="B14" s="68" t="s">
        <v>36</v>
      </c>
      <c r="C14" s="69"/>
      <c r="D14" s="70"/>
      <c r="E14" s="71" t="s">
        <v>33</v>
      </c>
      <c r="F14" s="72" t="s">
        <v>34</v>
      </c>
      <c r="G14" s="73">
        <v>3.64</v>
      </c>
      <c r="H14" s="73">
        <v>3.63</v>
      </c>
      <c r="I14" s="74">
        <v>3.63</v>
      </c>
      <c r="J14" s="75">
        <f>(I14/H14-1)*100</f>
        <v>0</v>
      </c>
      <c r="K14" s="73" t="s">
        <v>35</v>
      </c>
    </row>
    <row r="15" spans="1:11" ht="15" customHeight="1" thickTop="1" x14ac:dyDescent="0.25">
      <c r="A15" s="60" t="s">
        <v>37</v>
      </c>
      <c r="B15" s="59" t="s">
        <v>38</v>
      </c>
      <c r="C15" s="76" t="s">
        <v>31</v>
      </c>
      <c r="D15" s="76" t="s">
        <v>39</v>
      </c>
      <c r="E15" s="62" t="s">
        <v>18</v>
      </c>
      <c r="F15" s="63">
        <v>1.32</v>
      </c>
      <c r="G15" s="77">
        <v>1.54</v>
      </c>
      <c r="H15" s="77">
        <v>1.54</v>
      </c>
      <c r="I15" s="78">
        <v>1.58</v>
      </c>
      <c r="J15" s="79">
        <f>(I15/H15-1)*100</f>
        <v>2.5974025974025983</v>
      </c>
      <c r="K15" s="64">
        <f>(I15/F15-1)*100</f>
        <v>19.696969696969703</v>
      </c>
    </row>
    <row r="16" spans="1:11" ht="15" customHeight="1" x14ac:dyDescent="0.25">
      <c r="A16" s="80"/>
      <c r="B16" s="46" t="s">
        <v>40</v>
      </c>
      <c r="C16" s="81"/>
      <c r="D16" s="81"/>
      <c r="E16" s="47" t="s">
        <v>18</v>
      </c>
      <c r="F16" s="82">
        <v>1.32</v>
      </c>
      <c r="G16" s="83">
        <v>1.59</v>
      </c>
      <c r="H16" s="83">
        <v>1.58</v>
      </c>
      <c r="I16" s="84">
        <v>1.59</v>
      </c>
      <c r="J16" s="85">
        <f t="shared" ref="J16:J18" si="2">(I16/H16-1)*100</f>
        <v>0.63291139240506666</v>
      </c>
      <c r="K16" s="37">
        <f>(I16/F16-1)*100</f>
        <v>20.45454545454546</v>
      </c>
    </row>
    <row r="17" spans="1:11" ht="24" x14ac:dyDescent="0.25">
      <c r="A17" s="86" t="s">
        <v>41</v>
      </c>
      <c r="B17" s="87" t="s">
        <v>42</v>
      </c>
      <c r="C17" s="86" t="s">
        <v>43</v>
      </c>
      <c r="D17" s="88" t="s">
        <v>44</v>
      </c>
      <c r="E17" s="89" t="s">
        <v>14</v>
      </c>
      <c r="F17" s="90" t="s">
        <v>34</v>
      </c>
      <c r="G17" s="91">
        <v>6.52</v>
      </c>
      <c r="H17" s="91">
        <v>6.52</v>
      </c>
      <c r="I17" s="92">
        <v>6.72</v>
      </c>
      <c r="J17" s="93">
        <f t="shared" si="2"/>
        <v>3.0674846625766916</v>
      </c>
      <c r="K17" s="37" t="s">
        <v>35</v>
      </c>
    </row>
    <row r="18" spans="1:11" ht="24" x14ac:dyDescent="0.25">
      <c r="A18" s="43" t="s">
        <v>45</v>
      </c>
      <c r="B18" s="46" t="s">
        <v>46</v>
      </c>
      <c r="C18" s="43" t="s">
        <v>43</v>
      </c>
      <c r="D18" s="94" t="s">
        <v>47</v>
      </c>
      <c r="E18" s="47" t="s">
        <v>18</v>
      </c>
      <c r="F18" s="82" t="s">
        <v>34</v>
      </c>
      <c r="G18" s="83">
        <v>17.29</v>
      </c>
      <c r="H18" s="83">
        <v>17.29</v>
      </c>
      <c r="I18" s="84">
        <v>17.29</v>
      </c>
      <c r="J18" s="85">
        <f t="shared" si="2"/>
        <v>0</v>
      </c>
      <c r="K18" s="37" t="s">
        <v>35</v>
      </c>
    </row>
    <row r="19" spans="1:11" ht="15" customHeight="1" x14ac:dyDescent="0.25">
      <c r="A19" s="50" t="s">
        <v>48</v>
      </c>
      <c r="B19" s="95" t="s">
        <v>49</v>
      </c>
      <c r="C19" s="96" t="s">
        <v>50</v>
      </c>
      <c r="D19" s="97" t="s">
        <v>51</v>
      </c>
      <c r="E19" s="52" t="s">
        <v>18</v>
      </c>
      <c r="F19" s="53" t="s">
        <v>34</v>
      </c>
      <c r="G19" s="54">
        <v>3.49</v>
      </c>
      <c r="H19" s="54">
        <v>3.47</v>
      </c>
      <c r="I19" s="55">
        <v>3.51</v>
      </c>
      <c r="J19" s="93">
        <f>(I19/H19-1)*100</f>
        <v>1.1527377521613813</v>
      </c>
      <c r="K19" s="37" t="s">
        <v>35</v>
      </c>
    </row>
    <row r="20" spans="1:11" ht="15" customHeight="1" x14ac:dyDescent="0.25">
      <c r="A20" s="98"/>
      <c r="B20" s="95" t="s">
        <v>52</v>
      </c>
      <c r="C20" s="99"/>
      <c r="D20" s="100"/>
      <c r="E20" s="52" t="s">
        <v>18</v>
      </c>
      <c r="F20" s="53" t="s">
        <v>35</v>
      </c>
      <c r="G20" s="54">
        <v>3.22</v>
      </c>
      <c r="H20" s="54">
        <v>3.22</v>
      </c>
      <c r="I20" s="55">
        <v>3.22</v>
      </c>
      <c r="J20" s="93">
        <f>(I20/H20-1)*100</f>
        <v>0</v>
      </c>
      <c r="K20" s="37" t="s">
        <v>35</v>
      </c>
    </row>
    <row r="21" spans="1:11" ht="15" customHeight="1" x14ac:dyDescent="0.25">
      <c r="A21" s="50" t="s">
        <v>53</v>
      </c>
      <c r="B21" s="101" t="s">
        <v>54</v>
      </c>
      <c r="C21" s="48" t="s">
        <v>31</v>
      </c>
      <c r="D21" s="97" t="s">
        <v>55</v>
      </c>
      <c r="E21" s="52" t="s">
        <v>18</v>
      </c>
      <c r="F21" s="53" t="s">
        <v>34</v>
      </c>
      <c r="G21" s="54" t="s">
        <v>34</v>
      </c>
      <c r="H21" s="54" t="s">
        <v>34</v>
      </c>
      <c r="I21" s="55" t="s">
        <v>34</v>
      </c>
      <c r="J21" s="93" t="s">
        <v>35</v>
      </c>
      <c r="K21" s="37" t="s">
        <v>35</v>
      </c>
    </row>
    <row r="22" spans="1:11" ht="15" customHeight="1" x14ac:dyDescent="0.25">
      <c r="A22" s="98"/>
      <c r="B22" s="102"/>
      <c r="C22" s="48" t="s">
        <v>56</v>
      </c>
      <c r="D22" s="100"/>
      <c r="E22" s="52" t="s">
        <v>18</v>
      </c>
      <c r="F22" s="53" t="s">
        <v>34</v>
      </c>
      <c r="G22" s="54">
        <v>3.11</v>
      </c>
      <c r="H22" s="54">
        <v>3.09</v>
      </c>
      <c r="I22" s="55">
        <v>3.19</v>
      </c>
      <c r="J22" s="93">
        <f t="shared" ref="J22:J23" si="3">(I22/H22-1)*100</f>
        <v>3.2362459546925626</v>
      </c>
      <c r="K22" s="37" t="s">
        <v>35</v>
      </c>
    </row>
    <row r="23" spans="1:11" ht="15" customHeight="1" x14ac:dyDescent="0.25">
      <c r="A23" s="50" t="s">
        <v>57</v>
      </c>
      <c r="B23" s="96" t="s">
        <v>58</v>
      </c>
      <c r="C23" s="43" t="s">
        <v>59</v>
      </c>
      <c r="D23" s="97" t="s">
        <v>51</v>
      </c>
      <c r="E23" s="47" t="s">
        <v>18</v>
      </c>
      <c r="F23" s="36" t="s">
        <v>34</v>
      </c>
      <c r="G23" s="37">
        <v>5.0999999999999996</v>
      </c>
      <c r="H23" s="37">
        <v>5.16</v>
      </c>
      <c r="I23" s="38">
        <v>5.28</v>
      </c>
      <c r="J23" s="93">
        <f t="shared" si="3"/>
        <v>2.3255813953488413</v>
      </c>
      <c r="K23" s="37" t="s">
        <v>35</v>
      </c>
    </row>
    <row r="24" spans="1:11" ht="15.75" thickBot="1" x14ac:dyDescent="0.3">
      <c r="A24" s="69"/>
      <c r="B24" s="103"/>
      <c r="C24" s="104" t="s">
        <v>60</v>
      </c>
      <c r="D24" s="70"/>
      <c r="E24" s="105" t="s">
        <v>18</v>
      </c>
      <c r="F24" s="106" t="s">
        <v>34</v>
      </c>
      <c r="G24" s="107">
        <v>5.7</v>
      </c>
      <c r="H24" s="107">
        <v>5.81</v>
      </c>
      <c r="I24" s="108">
        <v>5.92</v>
      </c>
      <c r="J24" s="109">
        <f>(I24/H24-1)*100</f>
        <v>1.8932874354561147</v>
      </c>
      <c r="K24" s="107" t="s">
        <v>35</v>
      </c>
    </row>
    <row r="25" spans="1:11" ht="15" customHeight="1" thickTop="1" x14ac:dyDescent="0.25">
      <c r="A25" s="60" t="s">
        <v>61</v>
      </c>
      <c r="B25" s="76" t="s">
        <v>59</v>
      </c>
      <c r="C25" s="59" t="s">
        <v>62</v>
      </c>
      <c r="D25" s="61" t="s">
        <v>63</v>
      </c>
      <c r="E25" s="62" t="s">
        <v>18</v>
      </c>
      <c r="F25" s="63" t="s">
        <v>35</v>
      </c>
      <c r="G25" s="64">
        <v>1.26</v>
      </c>
      <c r="H25" s="64">
        <v>1.21</v>
      </c>
      <c r="I25" s="65">
        <v>1.21</v>
      </c>
      <c r="J25" s="79">
        <f>(I25/H25-1)*100</f>
        <v>0</v>
      </c>
      <c r="K25" s="64" t="s">
        <v>35</v>
      </c>
    </row>
    <row r="26" spans="1:11" ht="15" customHeight="1" x14ac:dyDescent="0.25">
      <c r="A26" s="98"/>
      <c r="B26" s="99"/>
      <c r="C26" s="110" t="s">
        <v>64</v>
      </c>
      <c r="D26" s="100"/>
      <c r="E26" s="111" t="s">
        <v>18</v>
      </c>
      <c r="F26" s="27" t="s">
        <v>34</v>
      </c>
      <c r="G26" s="28" t="s">
        <v>34</v>
      </c>
      <c r="H26" s="28" t="s">
        <v>34</v>
      </c>
      <c r="I26" s="29" t="s">
        <v>34</v>
      </c>
      <c r="J26" s="112" t="s">
        <v>35</v>
      </c>
      <c r="K26" s="28" t="s">
        <v>35</v>
      </c>
    </row>
    <row r="27" spans="1:11" ht="15" customHeight="1" x14ac:dyDescent="0.25">
      <c r="A27" s="43" t="s">
        <v>65</v>
      </c>
      <c r="B27" s="113" t="s">
        <v>31</v>
      </c>
      <c r="C27" s="113"/>
      <c r="D27" s="94" t="s">
        <v>66</v>
      </c>
      <c r="E27" s="47" t="s">
        <v>18</v>
      </c>
      <c r="F27" s="36" t="s">
        <v>34</v>
      </c>
      <c r="G27" s="37">
        <v>1.56</v>
      </c>
      <c r="H27" s="37">
        <v>1.56</v>
      </c>
      <c r="I27" s="38">
        <v>1.52</v>
      </c>
      <c r="J27" s="85">
        <f t="shared" ref="J27:J33" si="4">(I27/H27-1)*100</f>
        <v>-2.5641025641025661</v>
      </c>
      <c r="K27" s="37" t="s">
        <v>35</v>
      </c>
    </row>
    <row r="28" spans="1:11" ht="15" customHeight="1" x14ac:dyDescent="0.25">
      <c r="A28" s="50" t="s">
        <v>67</v>
      </c>
      <c r="B28" s="46" t="s">
        <v>59</v>
      </c>
      <c r="C28" s="96" t="s">
        <v>64</v>
      </c>
      <c r="D28" s="97" t="s">
        <v>63</v>
      </c>
      <c r="E28" s="47" t="s">
        <v>18</v>
      </c>
      <c r="F28" s="36" t="s">
        <v>34</v>
      </c>
      <c r="G28" s="37">
        <v>1.44</v>
      </c>
      <c r="H28" s="37">
        <v>1.36</v>
      </c>
      <c r="I28" s="38">
        <v>1.36</v>
      </c>
      <c r="J28" s="85">
        <f t="shared" si="4"/>
        <v>0</v>
      </c>
      <c r="K28" s="37" t="s">
        <v>35</v>
      </c>
    </row>
    <row r="29" spans="1:11" ht="15" customHeight="1" x14ac:dyDescent="0.25">
      <c r="A29" s="98"/>
      <c r="B29" s="46" t="s">
        <v>60</v>
      </c>
      <c r="C29" s="99"/>
      <c r="D29" s="100"/>
      <c r="E29" s="47" t="s">
        <v>18</v>
      </c>
      <c r="F29" s="36" t="s">
        <v>35</v>
      </c>
      <c r="G29" s="37" t="s">
        <v>34</v>
      </c>
      <c r="H29" s="37" t="s">
        <v>34</v>
      </c>
      <c r="I29" s="37" t="s">
        <v>34</v>
      </c>
      <c r="J29" s="85" t="s">
        <v>35</v>
      </c>
      <c r="K29" s="37" t="s">
        <v>35</v>
      </c>
    </row>
    <row r="30" spans="1:11" ht="24" customHeight="1" x14ac:dyDescent="0.25">
      <c r="A30" s="114" t="s">
        <v>68</v>
      </c>
      <c r="B30" s="113" t="s">
        <v>31</v>
      </c>
      <c r="C30" s="115"/>
      <c r="D30" s="94" t="s">
        <v>66</v>
      </c>
      <c r="E30" s="47" t="s">
        <v>18</v>
      </c>
      <c r="F30" s="36" t="s">
        <v>34</v>
      </c>
      <c r="G30" s="37" t="s">
        <v>34</v>
      </c>
      <c r="H30" s="37" t="s">
        <v>34</v>
      </c>
      <c r="I30" s="38" t="s">
        <v>34</v>
      </c>
      <c r="J30" s="85" t="s">
        <v>35</v>
      </c>
      <c r="K30" s="37" t="s">
        <v>35</v>
      </c>
    </row>
    <row r="31" spans="1:11" ht="15" customHeight="1" x14ac:dyDescent="0.25">
      <c r="A31" s="116" t="s">
        <v>69</v>
      </c>
      <c r="B31" s="117" t="s">
        <v>31</v>
      </c>
      <c r="C31" s="118"/>
      <c r="D31" s="97" t="s">
        <v>66</v>
      </c>
      <c r="E31" s="47" t="s">
        <v>18</v>
      </c>
      <c r="F31" s="36" t="s">
        <v>34</v>
      </c>
      <c r="G31" s="37">
        <v>1.91</v>
      </c>
      <c r="H31" s="37">
        <v>1.93</v>
      </c>
      <c r="I31" s="38">
        <v>1.86</v>
      </c>
      <c r="J31" s="85">
        <f t="shared" si="4"/>
        <v>-3.6269430051813378</v>
      </c>
      <c r="K31" s="37" t="s">
        <v>35</v>
      </c>
    </row>
    <row r="32" spans="1:11" ht="15" customHeight="1" x14ac:dyDescent="0.25">
      <c r="A32" s="119"/>
      <c r="B32" s="113" t="s">
        <v>56</v>
      </c>
      <c r="C32" s="115"/>
      <c r="D32" s="100"/>
      <c r="E32" s="47" t="s">
        <v>18</v>
      </c>
      <c r="F32" s="36" t="s">
        <v>34</v>
      </c>
      <c r="G32" s="37" t="s">
        <v>34</v>
      </c>
      <c r="H32" s="37" t="s">
        <v>34</v>
      </c>
      <c r="I32" s="38" t="s">
        <v>34</v>
      </c>
      <c r="J32" s="85" t="s">
        <v>35</v>
      </c>
      <c r="K32" s="37" t="s">
        <v>35</v>
      </c>
    </row>
    <row r="33" spans="1:11" ht="15.75" thickBot="1" x14ac:dyDescent="0.3">
      <c r="A33" s="120" t="s">
        <v>70</v>
      </c>
      <c r="B33" s="121" t="s">
        <v>56</v>
      </c>
      <c r="C33" s="121"/>
      <c r="D33" s="122" t="s">
        <v>66</v>
      </c>
      <c r="E33" s="71" t="s">
        <v>18</v>
      </c>
      <c r="F33" s="72" t="s">
        <v>34</v>
      </c>
      <c r="G33" s="73">
        <v>1.99</v>
      </c>
      <c r="H33" s="73">
        <v>1.99</v>
      </c>
      <c r="I33" s="74">
        <v>1.99</v>
      </c>
      <c r="J33" s="109">
        <f t="shared" si="4"/>
        <v>0</v>
      </c>
      <c r="K33" s="73" t="s">
        <v>35</v>
      </c>
    </row>
    <row r="34" spans="1:11" ht="15.75" thickTop="1" x14ac:dyDescent="0.25">
      <c r="A34" s="1"/>
      <c r="B34" s="1"/>
      <c r="C34" s="1"/>
      <c r="D34" s="1"/>
      <c r="E34" s="2"/>
      <c r="F34" s="2"/>
    </row>
    <row r="35" spans="1:11" x14ac:dyDescent="0.25">
      <c r="A35" s="123" t="s">
        <v>71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</row>
    <row r="36" spans="1:11" x14ac:dyDescent="0.25">
      <c r="A36" s="123" t="s">
        <v>72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</row>
    <row r="37" spans="1:11" x14ac:dyDescent="0.25">
      <c r="A37" s="123" t="s">
        <v>73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</row>
    <row r="38" spans="1:11" ht="38.25" customHeight="1" x14ac:dyDescent="0.25">
      <c r="A38" s="125" t="s">
        <v>74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</row>
    <row r="39" spans="1:11" x14ac:dyDescent="0.25">
      <c r="A39" s="1"/>
      <c r="B39" s="1"/>
      <c r="C39" s="1"/>
      <c r="D39" s="1"/>
      <c r="E39" s="2"/>
      <c r="F39" s="2"/>
    </row>
    <row r="40" spans="1:11" x14ac:dyDescent="0.25">
      <c r="A40" s="126" t="s">
        <v>75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</sheetData>
  <mergeCells count="49">
    <mergeCell ref="B33:C33"/>
    <mergeCell ref="A35:K35"/>
    <mergeCell ref="A36:K36"/>
    <mergeCell ref="A37:K37"/>
    <mergeCell ref="A38:K38"/>
    <mergeCell ref="A40:K40"/>
    <mergeCell ref="B27:C27"/>
    <mergeCell ref="A28:A29"/>
    <mergeCell ref="C28:C29"/>
    <mergeCell ref="D28:D29"/>
    <mergeCell ref="B30:C30"/>
    <mergeCell ref="A31:A32"/>
    <mergeCell ref="B31:C31"/>
    <mergeCell ref="D31:D32"/>
    <mergeCell ref="B32:C32"/>
    <mergeCell ref="A23:A24"/>
    <mergeCell ref="B23:B24"/>
    <mergeCell ref="D23:D24"/>
    <mergeCell ref="A25:A26"/>
    <mergeCell ref="B25:B26"/>
    <mergeCell ref="D25:D26"/>
    <mergeCell ref="A19:A20"/>
    <mergeCell ref="C19:C20"/>
    <mergeCell ref="D19:D20"/>
    <mergeCell ref="A21:A22"/>
    <mergeCell ref="B21:B22"/>
    <mergeCell ref="D21:D22"/>
    <mergeCell ref="B11:C11"/>
    <mergeCell ref="B12:C12"/>
    <mergeCell ref="A13:A14"/>
    <mergeCell ref="C13:C14"/>
    <mergeCell ref="D13:D14"/>
    <mergeCell ref="A15:A16"/>
    <mergeCell ref="C15:C16"/>
    <mergeCell ref="D15:D16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2022-03-24T13:44:26Z</dcterms:created>
  <dcterms:modified xsi:type="dcterms:W3CDTF">2022-03-24T13:46:08Z</dcterms:modified>
</cp:coreProperties>
</file>