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1\Savaites\"/>
    </mc:Choice>
  </mc:AlternateContent>
  <bookViews>
    <workbookView xWindow="0" yWindow="0" windowWidth="12435" windowHeight="11925"/>
  </bookViews>
  <sheets>
    <sheet name="4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<sst xmlns="http://schemas.openxmlformats.org/spreadsheetml/2006/main" count="119" uniqueCount="75">
  <si>
    <t xml:space="preserve">Ekologiškų maisto produktų vidutinės mažmeninės kainos Lietuvos prekybos tinklų parduotuvėse 2021 m. 43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</si>
  <si>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</si>
  <si>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</si>
  <si>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</si>
  <si>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</si>
  <si>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</si>
  <si>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</si>
  <si>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43 sav.
(10 26–11 01)</t>
  </si>
  <si>
    <t>41 sav.
(10 11–17)</t>
  </si>
  <si>
    <t>42 sav.
(10 18–24)</t>
  </si>
  <si>
    <t>43 sav.
(10 25–31)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</si>
  <si>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</si>
  <si>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</si>
  <si>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</si>
  <si>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</si>
  <si>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</si>
  <si>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</si>
  <si>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</si>
  <si>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</si>
  <si>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</si>
  <si>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</si>
  <si>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</si>
  <si>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</si>
  <si>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</si>
  <si>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</si>
  <si>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</si>
  <si>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</si>
  <si>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</si>
  <si>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</si>
  <si>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</si>
  <si>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</si>
  <si>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</si>
  <si>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</si>
  <si>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</si>
  <si>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</si>
  <si>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</si>
  <si>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</si>
  <si>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</si>
  <si>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</si>
  <si>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</si>
  <si>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</si>
  <si>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</si>
  <si>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</si>
  <si>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</si>
  <si>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</si>
  <si>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</si>
  <si>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</si>
  <si>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</si>
  <si>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</si>
  <si>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</si>
  <si>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</si>
  <si>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</si>
  <si>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</si>
  <si>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</si>
  <si>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</si>
  <si>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</si>
  <si>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</si>
  <si>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</si>
  <si>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</si>
  <si>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</si>
  <si>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</si>
  <si>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</si>
  <si>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</si>
  <si>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</si>
  <si>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</si>
  <si>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</si>
  <si>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</si>
  <si>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</si>
  <si>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</si>
  <si>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</si>
  <si>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2021 m. 43 savaitę su 42 savaite;</t>
  </si>
  <si>
    <t>** lyginant 2021 m. 43 savaitę su 2020 m. 43 savaite;</t>
  </si>
  <si>
    <t>● - konfidencialūs duomenys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</si>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</sst>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2020</v>
      </c>
      <c r="G5" s="12">
        <v>2021</v>
      </c>
      <c r="H5" s="13"/>
      <c r="I5" s="14"/>
      <c r="J5" s="15" t="s">
        <v>5</v>
      </c>
      <c r="K5" s="16" t="s">
        <v>6</v>
      </c>
    </row>
    <row r="6" spans="1:11" ht="24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6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1.51</v>
      </c>
      <c r="G7" s="28">
        <v>1.58</v>
      </c>
      <c r="H7" s="28">
        <v>1.59</v>
      </c>
      <c r="I7" s="29">
        <v>1.59</v>
      </c>
      <c r="J7" s="30">
        <f>(I7/H7-1)*100</f>
        <v>0</v>
      </c>
      <c r="K7" s="28">
        <f>(I7/F7-1)*100</f>
        <v>5.2980132450331174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5.55</v>
      </c>
      <c r="G8" s="37">
        <v>5.85</v>
      </c>
      <c r="H8" s="37">
        <v>5.85</v>
      </c>
      <c r="I8" s="38">
        <v>5.85</v>
      </c>
      <c r="J8" s="30">
        <f t="shared" ref="J8:J13" si="0">(I8/H8-1)*100</f>
        <v>0</v>
      </c>
      <c r="K8" s="28">
        <f t="shared" ref="K8:K12" si="1">(I8/F8-1)*100</f>
        <v>5.4054054054053946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4.04</v>
      </c>
      <c r="G9" s="37">
        <v>3.96</v>
      </c>
      <c r="H9" s="37">
        <v>4.04</v>
      </c>
      <c r="I9" s="38">
        <v>4.0999999999999996</v>
      </c>
      <c r="J9" s="30">
        <f t="shared" si="0"/>
        <v>1.4851485148514865</v>
      </c>
      <c r="K9" s="28">
        <f t="shared" si="1"/>
        <v>1.4851485148514865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4.2300000000000004</v>
      </c>
      <c r="G10" s="37">
        <v>4.25</v>
      </c>
      <c r="H10" s="37">
        <v>4.2699999999999996</v>
      </c>
      <c r="I10" s="38">
        <v>4.2699999999999996</v>
      </c>
      <c r="J10" s="30">
        <f t="shared" si="0"/>
        <v>0</v>
      </c>
      <c r="K10" s="28">
        <f t="shared" si="1"/>
        <v>0.94562647754135032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8.6300000000000008</v>
      </c>
      <c r="G11" s="37">
        <v>9.7100000000000009</v>
      </c>
      <c r="H11" s="37">
        <v>9.75</v>
      </c>
      <c r="I11" s="38">
        <v>9.75</v>
      </c>
      <c r="J11" s="30">
        <f t="shared" si="0"/>
        <v>0</v>
      </c>
      <c r="K11" s="28">
        <f>(I11/F11-1)*100</f>
        <v>12.977983777520263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6.07</v>
      </c>
      <c r="G12" s="54">
        <v>6.11</v>
      </c>
      <c r="H12" s="54">
        <v>6.16</v>
      </c>
      <c r="I12" s="55">
        <v>6.2</v>
      </c>
      <c r="J12" s="56">
        <f t="shared" si="0"/>
        <v>0.64935064935065512</v>
      </c>
      <c r="K12" s="57">
        <f t="shared" si="1"/>
        <v>2.1416803953871577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 t="s">
        <v>34</v>
      </c>
      <c r="G13" s="64">
        <v>3.89</v>
      </c>
      <c r="H13" s="64">
        <v>3.89</v>
      </c>
      <c r="I13" s="65">
        <v>3.89</v>
      </c>
      <c r="J13" s="66">
        <f t="shared" si="0"/>
        <v>0</v>
      </c>
      <c r="K13" s="64" t="s">
        <v>34</v>
      </c>
    </row>
    <row r="14" spans="1:11" ht="15.75" thickBot="1" x14ac:dyDescent="0.3">
      <c r="A14" s="67"/>
      <c r="B14" s="68" t="s">
        <v>35</v>
      </c>
      <c r="C14" s="69"/>
      <c r="D14" s="70"/>
      <c r="E14" s="71" t="s">
        <v>33</v>
      </c>
      <c r="F14" s="72">
        <v>3.72</v>
      </c>
      <c r="G14" s="73">
        <v>3.62</v>
      </c>
      <c r="H14" s="73">
        <v>3.57</v>
      </c>
      <c r="I14" s="74">
        <v>3.6</v>
      </c>
      <c r="J14" s="75">
        <f>(I14/H14-1)*100</f>
        <v>0.84033613445377853</v>
      </c>
      <c r="K14" s="73">
        <f>(I14/F14-1)*100</f>
        <v>-3.2258064516129115</v>
      </c>
    </row>
    <row r="15" spans="1:11" ht="15" customHeight="1" thickTop="1" x14ac:dyDescent="0.25">
      <c r="A15" s="60" t="s">
        <v>36</v>
      </c>
      <c r="B15" s="59" t="s">
        <v>37</v>
      </c>
      <c r="C15" s="76" t="s">
        <v>31</v>
      </c>
      <c r="D15" s="76" t="s">
        <v>38</v>
      </c>
      <c r="E15" s="62" t="s">
        <v>18</v>
      </c>
      <c r="F15" s="63">
        <v>1.3</v>
      </c>
      <c r="G15" s="77">
        <v>1.29</v>
      </c>
      <c r="H15" s="77">
        <v>1.29</v>
      </c>
      <c r="I15" s="78">
        <v>1.29</v>
      </c>
      <c r="J15" s="79">
        <f>(I15/H15-1)*100</f>
        <v>0</v>
      </c>
      <c r="K15" s="64">
        <f>(I15/F15-1)*100</f>
        <v>-0.7692307692307665</v>
      </c>
    </row>
    <row r="16" spans="1:11" ht="15" customHeight="1" x14ac:dyDescent="0.25">
      <c r="A16" s="80"/>
      <c r="B16" s="46" t="s">
        <v>39</v>
      </c>
      <c r="C16" s="81"/>
      <c r="D16" s="81"/>
      <c r="E16" s="47" t="s">
        <v>18</v>
      </c>
      <c r="F16" s="82">
        <v>1.29</v>
      </c>
      <c r="G16" s="83">
        <v>1.32</v>
      </c>
      <c r="H16" s="83">
        <v>1.32</v>
      </c>
      <c r="I16" s="84">
        <v>1.34</v>
      </c>
      <c r="J16" s="85">
        <f t="shared" ref="J16:J18" si="2">(I16/H16-1)*100</f>
        <v>1.5151515151515138</v>
      </c>
      <c r="K16" s="37">
        <f>(I16/F16-1)*100</f>
        <v>3.8759689922480689</v>
      </c>
    </row>
    <row r="17" spans="1:11" ht="24.75" customHeight="1" x14ac:dyDescent="0.25">
      <c r="A17" s="86" t="s">
        <v>40</v>
      </c>
      <c r="B17" s="87" t="s">
        <v>41</v>
      </c>
      <c r="C17" s="86" t="s">
        <v>42</v>
      </c>
      <c r="D17" s="88" t="s">
        <v>43</v>
      </c>
      <c r="E17" s="89" t="s">
        <v>14</v>
      </c>
      <c r="F17" s="90">
        <v>6.61</v>
      </c>
      <c r="G17" s="91">
        <v>6.52</v>
      </c>
      <c r="H17" s="91">
        <v>6.52</v>
      </c>
      <c r="I17" s="92">
        <v>6.52</v>
      </c>
      <c r="J17" s="93">
        <f t="shared" si="2"/>
        <v>0</v>
      </c>
      <c r="K17" s="37">
        <f t="shared" ref="K17:K33" si="3">(I17/F17-1)*100</f>
        <v>-1.3615733736762614</v>
      </c>
    </row>
    <row r="18" spans="1:11" ht="24.75" customHeight="1" x14ac:dyDescent="0.25">
      <c r="A18" s="43" t="s">
        <v>44</v>
      </c>
      <c r="B18" s="46" t="s">
        <v>45</v>
      </c>
      <c r="C18" s="43" t="s">
        <v>42</v>
      </c>
      <c r="D18" s="94" t="s">
        <v>46</v>
      </c>
      <c r="E18" s="47" t="s">
        <v>18</v>
      </c>
      <c r="F18" s="82">
        <v>15.16</v>
      </c>
      <c r="G18" s="83">
        <v>17.29</v>
      </c>
      <c r="H18" s="83">
        <v>17.29</v>
      </c>
      <c r="I18" s="84">
        <v>17.29</v>
      </c>
      <c r="J18" s="85">
        <f t="shared" si="2"/>
        <v>0</v>
      </c>
      <c r="K18" s="37">
        <f t="shared" si="3"/>
        <v>14.050131926121367</v>
      </c>
    </row>
    <row r="19" spans="1:11" ht="15" customHeight="1" x14ac:dyDescent="0.25">
      <c r="A19" s="50" t="s">
        <v>47</v>
      </c>
      <c r="B19" s="95" t="s">
        <v>48</v>
      </c>
      <c r="C19" s="96" t="s">
        <v>49</v>
      </c>
      <c r="D19" s="97" t="s">
        <v>50</v>
      </c>
      <c r="E19" s="52" t="s">
        <v>18</v>
      </c>
      <c r="F19" s="53">
        <v>2.76</v>
      </c>
      <c r="G19" s="54">
        <v>2.92</v>
      </c>
      <c r="H19" s="54">
        <v>3.13</v>
      </c>
      <c r="I19" s="55">
        <v>3</v>
      </c>
      <c r="J19" s="93">
        <f>(I19/H19-1)*100</f>
        <v>-4.1533546325878579</v>
      </c>
      <c r="K19" s="37">
        <f t="shared" si="3"/>
        <v>8.6956521739130608</v>
      </c>
    </row>
    <row r="20" spans="1:11" ht="15" customHeight="1" x14ac:dyDescent="0.25">
      <c r="A20" s="98"/>
      <c r="B20" s="95" t="s">
        <v>51</v>
      </c>
      <c r="C20" s="99"/>
      <c r="D20" s="100"/>
      <c r="E20" s="52" t="s">
        <v>18</v>
      </c>
      <c r="F20" s="53" t="s">
        <v>34</v>
      </c>
      <c r="G20" s="54">
        <v>3.23</v>
      </c>
      <c r="H20" s="54">
        <v>3.19</v>
      </c>
      <c r="I20" s="55">
        <v>3.19</v>
      </c>
      <c r="J20" s="93">
        <f>(I20/H20-1)*100</f>
        <v>0</v>
      </c>
      <c r="K20" s="37" t="s">
        <v>34</v>
      </c>
    </row>
    <row r="21" spans="1:11" ht="15" customHeight="1" x14ac:dyDescent="0.25">
      <c r="A21" s="50" t="s">
        <v>52</v>
      </c>
      <c r="B21" s="101" t="s">
        <v>53</v>
      </c>
      <c r="C21" s="48" t="s">
        <v>31</v>
      </c>
      <c r="D21" s="97" t="s">
        <v>54</v>
      </c>
      <c r="E21" s="52" t="s">
        <v>18</v>
      </c>
      <c r="F21" s="53">
        <v>2.23</v>
      </c>
      <c r="G21" s="54">
        <v>2.23</v>
      </c>
      <c r="H21" s="54">
        <v>2.23</v>
      </c>
      <c r="I21" s="55">
        <v>2.23</v>
      </c>
      <c r="J21" s="93">
        <f t="shared" ref="J21:J23" si="4">(I21/H21-1)*100</f>
        <v>0</v>
      </c>
      <c r="K21" s="37">
        <f t="shared" si="3"/>
        <v>0</v>
      </c>
    </row>
    <row r="22" spans="1:11" ht="15" customHeight="1" x14ac:dyDescent="0.25">
      <c r="A22" s="98"/>
      <c r="B22" s="102"/>
      <c r="C22" s="48" t="s">
        <v>55</v>
      </c>
      <c r="D22" s="100"/>
      <c r="E22" s="52" t="s">
        <v>18</v>
      </c>
      <c r="F22" s="53">
        <v>3.12</v>
      </c>
      <c r="G22" s="54">
        <v>3.11</v>
      </c>
      <c r="H22" s="54">
        <v>3.11</v>
      </c>
      <c r="I22" s="55">
        <v>3.11</v>
      </c>
      <c r="J22" s="93">
        <f t="shared" si="4"/>
        <v>0</v>
      </c>
      <c r="K22" s="37">
        <f t="shared" si="3"/>
        <v>-0.32051282051283048</v>
      </c>
    </row>
    <row r="23" spans="1:11" ht="15" customHeight="1" x14ac:dyDescent="0.25">
      <c r="A23" s="50" t="s">
        <v>56</v>
      </c>
      <c r="B23" s="96" t="s">
        <v>57</v>
      </c>
      <c r="C23" s="43" t="s">
        <v>58</v>
      </c>
      <c r="D23" s="97" t="s">
        <v>50</v>
      </c>
      <c r="E23" s="47" t="s">
        <v>18</v>
      </c>
      <c r="F23" s="36">
        <v>4.04</v>
      </c>
      <c r="G23" s="37">
        <v>4.12</v>
      </c>
      <c r="H23" s="37">
        <v>4.16</v>
      </c>
      <c r="I23" s="38">
        <v>3.97</v>
      </c>
      <c r="J23" s="93">
        <f t="shared" si="4"/>
        <v>-4.5673076923076872</v>
      </c>
      <c r="K23" s="37">
        <f t="shared" si="3"/>
        <v>-1.7326732673267342</v>
      </c>
    </row>
    <row r="24" spans="1:11" ht="15" customHeight="1" thickBot="1" x14ac:dyDescent="0.3">
      <c r="A24" s="69"/>
      <c r="B24" s="103"/>
      <c r="C24" s="104" t="s">
        <v>59</v>
      </c>
      <c r="D24" s="70"/>
      <c r="E24" s="105" t="s">
        <v>18</v>
      </c>
      <c r="F24" s="106">
        <v>4.6399999999999997</v>
      </c>
      <c r="G24" s="107">
        <v>5.47</v>
      </c>
      <c r="H24" s="107">
        <v>5.46</v>
      </c>
      <c r="I24" s="108">
        <v>5.46</v>
      </c>
      <c r="J24" s="109">
        <f>(I24/H24-1)*100</f>
        <v>0</v>
      </c>
      <c r="K24" s="107">
        <f t="shared" si="3"/>
        <v>17.672413793103448</v>
      </c>
    </row>
    <row r="25" spans="1:11" ht="15" customHeight="1" thickTop="1" x14ac:dyDescent="0.25">
      <c r="A25" s="60" t="s">
        <v>60</v>
      </c>
      <c r="B25" s="76" t="s">
        <v>58</v>
      </c>
      <c r="C25" s="59" t="s">
        <v>61</v>
      </c>
      <c r="D25" s="61" t="s">
        <v>62</v>
      </c>
      <c r="E25" s="62" t="s">
        <v>18</v>
      </c>
      <c r="F25" s="63">
        <v>0.98</v>
      </c>
      <c r="G25" s="64">
        <v>1.27</v>
      </c>
      <c r="H25" s="64">
        <v>1.25</v>
      </c>
      <c r="I25" s="65">
        <v>1.24</v>
      </c>
      <c r="J25" s="79">
        <f>(I25/H25-1)*100</f>
        <v>-0.80000000000000071</v>
      </c>
      <c r="K25" s="64">
        <f t="shared" si="3"/>
        <v>26.530612244897966</v>
      </c>
    </row>
    <row r="26" spans="1:11" ht="15" customHeight="1" x14ac:dyDescent="0.25">
      <c r="A26" s="98"/>
      <c r="B26" s="99"/>
      <c r="C26" s="110" t="s">
        <v>63</v>
      </c>
      <c r="D26" s="100"/>
      <c r="E26" s="111" t="s">
        <v>18</v>
      </c>
      <c r="F26" s="27">
        <v>1.01</v>
      </c>
      <c r="G26" s="28">
        <v>1.23</v>
      </c>
      <c r="H26" s="28">
        <v>1.23</v>
      </c>
      <c r="I26" s="29">
        <v>1.24</v>
      </c>
      <c r="J26" s="112">
        <f>(I26/H26-1)*100</f>
        <v>0.81300813008129413</v>
      </c>
      <c r="K26" s="28">
        <f t="shared" si="3"/>
        <v>22.772277227722771</v>
      </c>
    </row>
    <row r="27" spans="1:11" ht="15" customHeight="1" x14ac:dyDescent="0.25">
      <c r="A27" s="43" t="s">
        <v>64</v>
      </c>
      <c r="B27" s="113" t="s">
        <v>31</v>
      </c>
      <c r="C27" s="113"/>
      <c r="D27" s="94" t="s">
        <v>65</v>
      </c>
      <c r="E27" s="47" t="s">
        <v>18</v>
      </c>
      <c r="F27" s="36">
        <v>1.43</v>
      </c>
      <c r="G27" s="37">
        <v>1.37</v>
      </c>
      <c r="H27" s="37">
        <v>1.33</v>
      </c>
      <c r="I27" s="38">
        <v>1.26</v>
      </c>
      <c r="J27" s="85">
        <f t="shared" ref="J27:J33" si="5">(I27/H27-1)*100</f>
        <v>-5.2631578947368478</v>
      </c>
      <c r="K27" s="37">
        <f t="shared" si="3"/>
        <v>-11.888111888111885</v>
      </c>
    </row>
    <row r="28" spans="1:11" ht="15" customHeight="1" x14ac:dyDescent="0.25">
      <c r="A28" s="50" t="s">
        <v>66</v>
      </c>
      <c r="B28" s="46" t="s">
        <v>58</v>
      </c>
      <c r="C28" s="96" t="s">
        <v>63</v>
      </c>
      <c r="D28" s="97" t="s">
        <v>62</v>
      </c>
      <c r="E28" s="47" t="s">
        <v>18</v>
      </c>
      <c r="F28" s="36">
        <v>1.27</v>
      </c>
      <c r="G28" s="37">
        <v>1.48</v>
      </c>
      <c r="H28" s="37">
        <v>1.37</v>
      </c>
      <c r="I28" s="38">
        <v>1.37</v>
      </c>
      <c r="J28" s="85">
        <f t="shared" si="5"/>
        <v>0</v>
      </c>
      <c r="K28" s="37">
        <f t="shared" si="3"/>
        <v>7.8740157480315043</v>
      </c>
    </row>
    <row r="29" spans="1:11" ht="15" customHeight="1" x14ac:dyDescent="0.25">
      <c r="A29" s="98"/>
      <c r="B29" s="46" t="s">
        <v>59</v>
      </c>
      <c r="C29" s="99"/>
      <c r="D29" s="100"/>
      <c r="E29" s="47" t="s">
        <v>18</v>
      </c>
      <c r="F29" s="36">
        <v>1.18</v>
      </c>
      <c r="G29" s="37">
        <v>1.51</v>
      </c>
      <c r="H29" s="37">
        <v>1.49</v>
      </c>
      <c r="I29" s="38">
        <v>1.49</v>
      </c>
      <c r="J29" s="85">
        <f t="shared" si="5"/>
        <v>0</v>
      </c>
      <c r="K29" s="37">
        <f>(I29/F29-1)*100</f>
        <v>26.271186440677962</v>
      </c>
    </row>
    <row r="30" spans="1:11" ht="24" customHeight="1" x14ac:dyDescent="0.25">
      <c r="A30" s="114" t="s">
        <v>67</v>
      </c>
      <c r="B30" s="113" t="s">
        <v>31</v>
      </c>
      <c r="C30" s="115"/>
      <c r="D30" s="94" t="s">
        <v>65</v>
      </c>
      <c r="E30" s="47" t="s">
        <v>18</v>
      </c>
      <c r="F30" s="36">
        <v>0.99</v>
      </c>
      <c r="G30" s="37">
        <v>1.29</v>
      </c>
      <c r="H30" s="37">
        <v>1.29</v>
      </c>
      <c r="I30" s="38">
        <v>1.29</v>
      </c>
      <c r="J30" s="85">
        <f t="shared" si="5"/>
        <v>0</v>
      </c>
      <c r="K30" s="37">
        <f t="shared" si="3"/>
        <v>30.303030303030297</v>
      </c>
    </row>
    <row r="31" spans="1:11" ht="15" customHeight="1" x14ac:dyDescent="0.25">
      <c r="A31" s="116" t="s">
        <v>68</v>
      </c>
      <c r="B31" s="117" t="s">
        <v>31</v>
      </c>
      <c r="C31" s="118"/>
      <c r="D31" s="97" t="s">
        <v>65</v>
      </c>
      <c r="E31" s="47" t="s">
        <v>18</v>
      </c>
      <c r="F31" s="36">
        <v>1.21</v>
      </c>
      <c r="G31" s="37">
        <v>1.44</v>
      </c>
      <c r="H31" s="37">
        <v>1.47</v>
      </c>
      <c r="I31" s="38">
        <v>1.47</v>
      </c>
      <c r="J31" s="85">
        <f t="shared" si="5"/>
        <v>0</v>
      </c>
      <c r="K31" s="37">
        <f t="shared" si="3"/>
        <v>21.487603305785118</v>
      </c>
    </row>
    <row r="32" spans="1:11" ht="15" customHeight="1" x14ac:dyDescent="0.25">
      <c r="A32" s="119"/>
      <c r="B32" s="113" t="s">
        <v>55</v>
      </c>
      <c r="C32" s="115"/>
      <c r="D32" s="100"/>
      <c r="E32" s="47" t="s">
        <v>18</v>
      </c>
      <c r="F32" s="36">
        <v>1.8</v>
      </c>
      <c r="G32" s="37">
        <v>2.29</v>
      </c>
      <c r="H32" s="37">
        <v>2.14</v>
      </c>
      <c r="I32" s="38">
        <v>2.52</v>
      </c>
      <c r="J32" s="85">
        <f t="shared" si="5"/>
        <v>17.757009345794383</v>
      </c>
      <c r="K32" s="37">
        <f t="shared" si="3"/>
        <v>39.999999999999993</v>
      </c>
    </row>
    <row r="33" spans="1:11" ht="15" customHeight="1" thickBot="1" x14ac:dyDescent="0.3">
      <c r="A33" s="120" t="s">
        <v>69</v>
      </c>
      <c r="B33" s="121" t="s">
        <v>55</v>
      </c>
      <c r="C33" s="121"/>
      <c r="D33" s="122" t="s">
        <v>65</v>
      </c>
      <c r="E33" s="71" t="s">
        <v>18</v>
      </c>
      <c r="F33" s="72">
        <v>1.99</v>
      </c>
      <c r="G33" s="73">
        <v>1.99</v>
      </c>
      <c r="H33" s="73">
        <v>1.99</v>
      </c>
      <c r="I33" s="74">
        <v>1.99</v>
      </c>
      <c r="J33" s="109">
        <f t="shared" si="5"/>
        <v>0</v>
      </c>
      <c r="K33" s="73">
        <f t="shared" si="3"/>
        <v>0</v>
      </c>
    </row>
    <row r="34" spans="1:11" ht="15.75" thickTop="1" x14ac:dyDescent="0.25">
      <c r="A34" s="123"/>
      <c r="B34" s="123"/>
      <c r="C34" s="123"/>
      <c r="D34" s="123"/>
      <c r="E34" s="124"/>
      <c r="F34" s="124"/>
    </row>
    <row r="35" spans="1:11" x14ac:dyDescent="0.25">
      <c r="A35" s="125" t="s">
        <v>70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x14ac:dyDescent="0.25">
      <c r="A36" s="125" t="s">
        <v>71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5">
      <c r="A37" s="125" t="s">
        <v>72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pans="1:11" ht="22.5" customHeight="1" x14ac:dyDescent="0.25">
      <c r="A38" s="127" t="s">
        <v>73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8" t="s">
        <v>74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2021-10-29T05:40:02Z</dcterms:created>
  <dcterms:modified xsi:type="dcterms:W3CDTF">2021-10-29T05:40:27Z</dcterms:modified>
</cp:coreProperties>
</file>