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azmena\internetas\2021\Savaites\"/>
    </mc:Choice>
  </mc:AlternateContent>
  <bookViews>
    <workbookView xWindow="0" yWindow="0" windowWidth="13065" windowHeight="11670"/>
  </bookViews>
  <sheets>
    <sheet name="2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K27" i="1"/>
  <c r="J27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<sst xmlns="http://schemas.openxmlformats.org/spreadsheetml/2006/main" count="135" uniqueCount="74">
  <si>
    <t xml:space="preserve">Ekologiškų maisto produktų vidutinės mažmeninės kainos Lietuvos prekybos tinklų parduotuvėse 2021 m. 28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</si>
  <si>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</si>
  <si>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</si>
  <si>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</si>
  <si>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</si>
  <si>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</si>
  <si>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</si>
  <si>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28 sav.
(07 06–12)</t>
  </si>
  <si>
    <t>26 sav.
(06 28–07 04)</t>
  </si>
  <si>
    <t>27 sav.
(07 05–11)</t>
  </si>
  <si>
    <t>28 sav.
(07 12–18)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</si>
  <si>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</si>
  <si>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</si>
  <si>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</si>
  <si>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</si>
  <si>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</si>
  <si>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</si>
  <si>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</si>
  <si>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</si>
  <si>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</si>
  <si>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</si>
  <si>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</si>
  <si>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</si>
  <si>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</si>
  <si>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</si>
  <si>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</si>
  <si>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</si>
  <si>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</si>
  <si>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</si>
  <si>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</si>
  <si>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</si>
  <si>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</si>
  <si>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</si>
  <si>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</si>
  <si>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M kategorijos</t>
  </si>
  <si>
    <t>●</t>
  </si>
  <si>
    <t>-</t>
  </si>
  <si>
    <t>Miltai</t>
  </si>
  <si>
    <t>kvietiniai</t>
  </si>
  <si>
    <t>popierinėje pakuotėje</t>
  </si>
  <si>
    <t>ruginiai</t>
  </si>
  <si>
    <t>Aliejus</t>
  </si>
  <si>
    <t>rapsų</t>
  </si>
  <si>
    <t>importuotas</t>
  </si>
  <si>
    <t>0,5–1 l plastikiniame arba stikliniame butelyje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</si>
  <si>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</si>
  <si>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</si>
  <si>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</si>
  <si>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</si>
  <si>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</si>
  <si>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</si>
  <si>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</si>
  <si>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</si>
  <si>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</si>
  <si>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plastikinėje pakuotėje</t>
  </si>
  <si>
    <t>importuoti</t>
  </si>
  <si>
    <t>Grikių kruopos</t>
  </si>
  <si>
    <t>neskaldytos</t>
  </si>
  <si>
    <t>lietuviškos</t>
  </si>
  <si>
    <t>importuotos</t>
  </si>
  <si>
    <t>Bulvės</t>
  </si>
  <si>
    <t>plautos</t>
  </si>
  <si>
    <t>fasuotos</t>
  </si>
  <si>
    <t>Burokėliai</t>
  </si>
  <si>
    <t>fasuoti</t>
  </si>
  <si>
    <t>Morkos</t>
  </si>
  <si>
    <t>Baltagūžiai 
kopūstai</t>
  </si>
  <si>
    <t>Geltonieji
svogūnai</t>
  </si>
  <si>
    <t>Bananai</t>
  </si>
  <si>
    <t>* lyginant 2021 m. 28 savaitę su 27 savaite;</t>
  </si>
  <si>
    <t>** lyginant 2021 m. 28 savaitę su 2020 m. 28 savaite;</t>
  </si>
  <si>
    <t>● - konfidencialūs duomenys</t>
  </si>
  <si>
    <t>Pastaba. Kainos registruojamos Vilniaus, Kauno, Klaipėdos, Panevėžio, Šiaulių, Alytaus ir Marijampolės miestų „Maxima“, „Iki“, „Rimi“, „Norfa“ ir „Lidl“ prekybos tinklų parduotuvėse. Nuo 2020 m. spalio 26 d. iki 2021 m. liepos 4 d. infomacija parengta pagal UAB „Lidl Lietuva", UAB „Maxima LT", UAB „Palink", UAB „Rimi Lietuva", UAB „Norfos mažmena“ prekybos tinklų pateiktus duomenis, atitinkamų interneto svetainių ir kitų šaltinių informaciją.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</si>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</sst>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 wrapText="1"/>
    </xf>
    <xf numFmtId="2" fontId="5" fillId="0" borderId="14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 wrapText="1"/>
    </xf>
    <xf numFmtId="2" fontId="5" fillId="0" borderId="3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2" fontId="5" fillId="0" borderId="1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25">
      <c r="A5" s="9"/>
      <c r="B5" s="10"/>
      <c r="C5" s="10"/>
      <c r="D5" s="10"/>
      <c r="E5" s="10"/>
      <c r="F5" s="11">
        <v>2020</v>
      </c>
      <c r="G5" s="12">
        <v>2021</v>
      </c>
      <c r="H5" s="13"/>
      <c r="I5" s="14"/>
      <c r="J5" s="15" t="s">
        <v>5</v>
      </c>
      <c r="K5" s="16" t="s">
        <v>6</v>
      </c>
    </row>
    <row r="6" spans="1:11" ht="36" x14ac:dyDescent="0.25">
      <c r="A6" s="17"/>
      <c r="B6" s="18"/>
      <c r="C6" s="18"/>
      <c r="D6" s="18"/>
      <c r="E6" s="18"/>
      <c r="F6" s="19" t="s">
        <v>7</v>
      </c>
      <c r="G6" s="19" t="s">
        <v>8</v>
      </c>
      <c r="H6" s="19" t="s">
        <v>9</v>
      </c>
      <c r="I6" s="19" t="s">
        <v>10</v>
      </c>
      <c r="J6" s="20"/>
      <c r="K6" s="21"/>
    </row>
    <row r="7" spans="1:11" ht="36" customHeight="1" x14ac:dyDescent="0.25">
      <c r="A7" s="22" t="s">
        <v>11</v>
      </c>
      <c r="B7" s="23" t="s">
        <v>12</v>
      </c>
      <c r="C7" s="24"/>
      <c r="D7" s="25" t="s">
        <v>13</v>
      </c>
      <c r="E7" s="26" t="s">
        <v>14</v>
      </c>
      <c r="F7" s="27">
        <v>1.42</v>
      </c>
      <c r="G7" s="28">
        <v>1.52</v>
      </c>
      <c r="H7" s="28">
        <v>1.51</v>
      </c>
      <c r="I7" s="29">
        <v>1.54</v>
      </c>
      <c r="J7" s="30">
        <f>(I7/H7-1)*100</f>
        <v>1.9867549668874274</v>
      </c>
      <c r="K7" s="28">
        <f>(I7/F7-1)*100</f>
        <v>8.4507042253521227</v>
      </c>
    </row>
    <row r="8" spans="1:11" ht="24" x14ac:dyDescent="0.25">
      <c r="A8" s="31" t="s">
        <v>15</v>
      </c>
      <c r="B8" s="32" t="s">
        <v>16</v>
      </c>
      <c r="C8" s="33"/>
      <c r="D8" s="34" t="s">
        <v>17</v>
      </c>
      <c r="E8" s="35" t="s">
        <v>18</v>
      </c>
      <c r="F8" s="36">
        <v>5.57</v>
      </c>
      <c r="G8" s="37">
        <v>5.84</v>
      </c>
      <c r="H8" s="37">
        <v>5.76</v>
      </c>
      <c r="I8" s="38">
        <v>5.75</v>
      </c>
      <c r="J8" s="30">
        <f t="shared" ref="J8:J13" si="0">(I8/H8-1)*100</f>
        <v>-0.17361111111110494</v>
      </c>
      <c r="K8" s="28">
        <f t="shared" ref="K8:K13" si="1">(I8/F8-1)*100</f>
        <v>3.2315978456014305</v>
      </c>
    </row>
    <row r="9" spans="1:11" ht="15" customHeight="1" x14ac:dyDescent="0.25">
      <c r="A9" s="39" t="s">
        <v>19</v>
      </c>
      <c r="B9" s="32" t="s">
        <v>20</v>
      </c>
      <c r="C9" s="33"/>
      <c r="D9" s="40" t="s">
        <v>21</v>
      </c>
      <c r="E9" s="35" t="s">
        <v>18</v>
      </c>
      <c r="F9" s="41">
        <v>3.99</v>
      </c>
      <c r="G9" s="37">
        <v>3.82</v>
      </c>
      <c r="H9" s="37">
        <v>3.95</v>
      </c>
      <c r="I9" s="38">
        <v>3.9</v>
      </c>
      <c r="J9" s="30">
        <f t="shared" si="0"/>
        <v>-1.2658227848101333</v>
      </c>
      <c r="K9" s="28">
        <f t="shared" si="1"/>
        <v>-2.2556390977443663</v>
      </c>
    </row>
    <row r="10" spans="1:11" ht="15" customHeight="1" x14ac:dyDescent="0.25">
      <c r="A10" s="42"/>
      <c r="B10" s="32" t="s">
        <v>22</v>
      </c>
      <c r="C10" s="33"/>
      <c r="D10" s="43"/>
      <c r="E10" s="35" t="s">
        <v>18</v>
      </c>
      <c r="F10" s="36">
        <v>4.22</v>
      </c>
      <c r="G10" s="37">
        <v>4.24</v>
      </c>
      <c r="H10" s="37">
        <v>4.22</v>
      </c>
      <c r="I10" s="38">
        <v>4.2300000000000004</v>
      </c>
      <c r="J10" s="30">
        <f t="shared" si="0"/>
        <v>0.23696682464455776</v>
      </c>
      <c r="K10" s="28">
        <f t="shared" si="1"/>
        <v>0.23696682464455776</v>
      </c>
    </row>
    <row r="11" spans="1:11" ht="24" customHeight="1" x14ac:dyDescent="0.25">
      <c r="A11" s="44" t="s">
        <v>23</v>
      </c>
      <c r="B11" s="45" t="s">
        <v>24</v>
      </c>
      <c r="C11" s="46"/>
      <c r="D11" s="47" t="s">
        <v>25</v>
      </c>
      <c r="E11" s="48" t="s">
        <v>18</v>
      </c>
      <c r="F11" s="36">
        <v>8.61</v>
      </c>
      <c r="G11" s="37">
        <v>9.99</v>
      </c>
      <c r="H11" s="37">
        <v>9.66</v>
      </c>
      <c r="I11" s="38">
        <v>9.66</v>
      </c>
      <c r="J11" s="30">
        <f t="shared" si="0"/>
        <v>0</v>
      </c>
      <c r="K11" s="28">
        <f>(I11/F11-1)*100</f>
        <v>12.195121951219523</v>
      </c>
    </row>
    <row r="12" spans="1:11" ht="36.75" thickBot="1" x14ac:dyDescent="0.3">
      <c r="A12" s="49" t="s">
        <v>26</v>
      </c>
      <c r="B12" s="50" t="s">
        <v>27</v>
      </c>
      <c r="C12" s="51"/>
      <c r="D12" s="52" t="s">
        <v>28</v>
      </c>
      <c r="E12" s="53" t="s">
        <v>18</v>
      </c>
      <c r="F12" s="54">
        <v>5.92</v>
      </c>
      <c r="G12" s="55">
        <v>6.05</v>
      </c>
      <c r="H12" s="55">
        <v>6.04</v>
      </c>
      <c r="I12" s="56">
        <v>6.04</v>
      </c>
      <c r="J12" s="57">
        <f t="shared" si="0"/>
        <v>0</v>
      </c>
      <c r="K12" s="58">
        <f t="shared" si="1"/>
        <v>2.0270270270270396</v>
      </c>
    </row>
    <row r="13" spans="1:11" ht="15.75" thickTop="1" x14ac:dyDescent="0.25">
      <c r="A13" s="59" t="s">
        <v>29</v>
      </c>
      <c r="B13" s="60" t="s">
        <v>30</v>
      </c>
      <c r="C13" s="61" t="s">
        <v>31</v>
      </c>
      <c r="D13" s="62" t="s">
        <v>32</v>
      </c>
      <c r="E13" s="63" t="s">
        <v>33</v>
      </c>
      <c r="F13" s="64">
        <v>3.89</v>
      </c>
      <c r="G13" s="65">
        <v>3.89</v>
      </c>
      <c r="H13" s="65">
        <v>3.88</v>
      </c>
      <c r="I13" s="66">
        <v>3.88</v>
      </c>
      <c r="J13" s="67">
        <f t="shared" si="0"/>
        <v>0</v>
      </c>
      <c r="K13" s="65">
        <f t="shared" si="1"/>
        <v>-0.25706940874036244</v>
      </c>
    </row>
    <row r="14" spans="1:11" ht="15.75" thickBot="1" x14ac:dyDescent="0.3">
      <c r="A14" s="68"/>
      <c r="B14" s="69" t="s">
        <v>34</v>
      </c>
      <c r="C14" s="70"/>
      <c r="D14" s="71"/>
      <c r="E14" s="72" t="s">
        <v>33</v>
      </c>
      <c r="F14" s="73">
        <v>3.69</v>
      </c>
      <c r="G14" s="74">
        <v>3.79</v>
      </c>
      <c r="H14" s="74" t="s">
        <v>35</v>
      </c>
      <c r="I14" s="75">
        <v>3.62</v>
      </c>
      <c r="J14" s="76" t="s">
        <v>36</v>
      </c>
      <c r="K14" s="74">
        <f>(I14/F14-1)*100</f>
        <v>-1.8970189701897011</v>
      </c>
    </row>
    <row r="15" spans="1:11" ht="15" customHeight="1" thickTop="1" x14ac:dyDescent="0.25">
      <c r="A15" s="61" t="s">
        <v>37</v>
      </c>
      <c r="B15" s="60" t="s">
        <v>38</v>
      </c>
      <c r="C15" s="77" t="s">
        <v>31</v>
      </c>
      <c r="D15" s="77" t="s">
        <v>39</v>
      </c>
      <c r="E15" s="63" t="s">
        <v>18</v>
      </c>
      <c r="F15" s="78">
        <v>1.29</v>
      </c>
      <c r="G15" s="79">
        <v>1.32</v>
      </c>
      <c r="H15" s="79">
        <v>1.29</v>
      </c>
      <c r="I15" s="80">
        <v>1.29</v>
      </c>
      <c r="J15" s="81">
        <f>(I15/H15-1)*100</f>
        <v>0</v>
      </c>
      <c r="K15" s="65">
        <f>(I15/F15-1)*100</f>
        <v>0</v>
      </c>
    </row>
    <row r="16" spans="1:11" ht="15" customHeight="1" x14ac:dyDescent="0.25">
      <c r="A16" s="82"/>
      <c r="B16" s="47" t="s">
        <v>40</v>
      </c>
      <c r="C16" s="83"/>
      <c r="D16" s="83"/>
      <c r="E16" s="48" t="s">
        <v>18</v>
      </c>
      <c r="F16" s="36">
        <v>1.29</v>
      </c>
      <c r="G16" s="84">
        <v>1.32</v>
      </c>
      <c r="H16" s="84">
        <v>1.3</v>
      </c>
      <c r="I16" s="85">
        <v>1.32</v>
      </c>
      <c r="J16" s="86">
        <f t="shared" ref="J16:J18" si="2">(I16/H16-1)*100</f>
        <v>1.538461538461533</v>
      </c>
      <c r="K16" s="37">
        <f>(I16/F16-1)*100</f>
        <v>2.3255813953488413</v>
      </c>
    </row>
    <row r="17" spans="1:11" ht="24.75" customHeight="1" x14ac:dyDescent="0.25">
      <c r="A17" s="87" t="s">
        <v>41</v>
      </c>
      <c r="B17" s="88" t="s">
        <v>42</v>
      </c>
      <c r="C17" s="87" t="s">
        <v>43</v>
      </c>
      <c r="D17" s="89" t="s">
        <v>44</v>
      </c>
      <c r="E17" s="90" t="s">
        <v>14</v>
      </c>
      <c r="F17" s="91">
        <v>6.61</v>
      </c>
      <c r="G17" s="92">
        <v>6.65</v>
      </c>
      <c r="H17" s="92">
        <v>6.61</v>
      </c>
      <c r="I17" s="93">
        <v>6.65</v>
      </c>
      <c r="J17" s="94">
        <f t="shared" si="2"/>
        <v>0.60514372163389396</v>
      </c>
      <c r="K17" s="37">
        <f t="shared" ref="K17:K22" si="3">(I17/F17-1)*100</f>
        <v>0.60514372163389396</v>
      </c>
    </row>
    <row r="18" spans="1:11" ht="24.75" customHeight="1" x14ac:dyDescent="0.25">
      <c r="A18" s="44" t="s">
        <v>45</v>
      </c>
      <c r="B18" s="47" t="s">
        <v>46</v>
      </c>
      <c r="C18" s="44" t="s">
        <v>43</v>
      </c>
      <c r="D18" s="95" t="s">
        <v>47</v>
      </c>
      <c r="E18" s="48" t="s">
        <v>18</v>
      </c>
      <c r="F18" s="36">
        <v>15.43</v>
      </c>
      <c r="G18" s="84">
        <v>17.190000000000001</v>
      </c>
      <c r="H18" s="84">
        <v>16.41</v>
      </c>
      <c r="I18" s="85">
        <v>16.12</v>
      </c>
      <c r="J18" s="86">
        <f t="shared" si="2"/>
        <v>-1.7672151127361313</v>
      </c>
      <c r="K18" s="37">
        <f t="shared" si="3"/>
        <v>4.4718081659105735</v>
      </c>
    </row>
    <row r="19" spans="1:11" ht="24.75" customHeight="1" x14ac:dyDescent="0.25">
      <c r="A19" s="49" t="s">
        <v>48</v>
      </c>
      <c r="B19" s="96" t="s">
        <v>49</v>
      </c>
      <c r="C19" s="49" t="s">
        <v>50</v>
      </c>
      <c r="D19" s="52" t="s">
        <v>51</v>
      </c>
      <c r="E19" s="53" t="s">
        <v>18</v>
      </c>
      <c r="F19" s="54">
        <v>2.5299999999999998</v>
      </c>
      <c r="G19" s="55">
        <v>3.01</v>
      </c>
      <c r="H19" s="55">
        <v>3.07</v>
      </c>
      <c r="I19" s="56">
        <v>3.35</v>
      </c>
      <c r="J19" s="94">
        <f>(I19/H19-1)*100</f>
        <v>9.1205211726384405</v>
      </c>
      <c r="K19" s="37">
        <f t="shared" si="3"/>
        <v>32.411067193675905</v>
      </c>
    </row>
    <row r="20" spans="1:11" ht="15" customHeight="1" x14ac:dyDescent="0.25">
      <c r="A20" s="51" t="s">
        <v>52</v>
      </c>
      <c r="B20" s="97" t="s">
        <v>53</v>
      </c>
      <c r="C20" s="49" t="s">
        <v>31</v>
      </c>
      <c r="D20" s="98" t="s">
        <v>54</v>
      </c>
      <c r="E20" s="53" t="s">
        <v>18</v>
      </c>
      <c r="F20" s="54">
        <v>2.23</v>
      </c>
      <c r="G20" s="55">
        <v>2.23</v>
      </c>
      <c r="H20" s="55">
        <v>2.23</v>
      </c>
      <c r="I20" s="56">
        <v>2.23</v>
      </c>
      <c r="J20" s="94">
        <f t="shared" ref="J20:J22" si="4">(I20/H20-1)*100</f>
        <v>0</v>
      </c>
      <c r="K20" s="37">
        <f t="shared" si="3"/>
        <v>0</v>
      </c>
    </row>
    <row r="21" spans="1:11" ht="15" customHeight="1" x14ac:dyDescent="0.25">
      <c r="A21" s="99"/>
      <c r="B21" s="100"/>
      <c r="C21" s="49" t="s">
        <v>55</v>
      </c>
      <c r="D21" s="101"/>
      <c r="E21" s="53" t="s">
        <v>18</v>
      </c>
      <c r="F21" s="54">
        <v>3.2</v>
      </c>
      <c r="G21" s="55">
        <v>3.26</v>
      </c>
      <c r="H21" s="55">
        <v>2.94</v>
      </c>
      <c r="I21" s="56">
        <v>3.08</v>
      </c>
      <c r="J21" s="94">
        <f t="shared" si="4"/>
        <v>4.7619047619047672</v>
      </c>
      <c r="K21" s="37">
        <f t="shared" si="3"/>
        <v>-3.7499999999999978</v>
      </c>
    </row>
    <row r="22" spans="1:11" ht="15" customHeight="1" x14ac:dyDescent="0.25">
      <c r="A22" s="51" t="s">
        <v>56</v>
      </c>
      <c r="B22" s="102" t="s">
        <v>57</v>
      </c>
      <c r="C22" s="44" t="s">
        <v>58</v>
      </c>
      <c r="D22" s="98" t="s">
        <v>51</v>
      </c>
      <c r="E22" s="48" t="s">
        <v>18</v>
      </c>
      <c r="F22" s="41">
        <v>3.89</v>
      </c>
      <c r="G22" s="37">
        <v>5.32</v>
      </c>
      <c r="H22" s="37">
        <v>4.13</v>
      </c>
      <c r="I22" s="38">
        <v>3.97</v>
      </c>
      <c r="J22" s="94">
        <f t="shared" si="4"/>
        <v>-3.874092009685226</v>
      </c>
      <c r="K22" s="37">
        <f t="shared" si="3"/>
        <v>2.0565552699228773</v>
      </c>
    </row>
    <row r="23" spans="1:11" ht="15" customHeight="1" thickBot="1" x14ac:dyDescent="0.3">
      <c r="A23" s="70"/>
      <c r="B23" s="103"/>
      <c r="C23" s="104" t="s">
        <v>59</v>
      </c>
      <c r="D23" s="71"/>
      <c r="E23" s="105" t="s">
        <v>18</v>
      </c>
      <c r="F23" s="106">
        <v>4.8099999999999996</v>
      </c>
      <c r="G23" s="107">
        <v>5.61</v>
      </c>
      <c r="H23" s="107">
        <v>4.68</v>
      </c>
      <c r="I23" s="108">
        <v>5.42</v>
      </c>
      <c r="J23" s="109">
        <f>(I23/H23-1)*100</f>
        <v>15.811965811965823</v>
      </c>
      <c r="K23" s="107">
        <f>(I23/F23-1)*100</f>
        <v>12.681912681912699</v>
      </c>
    </row>
    <row r="24" spans="1:11" ht="15" customHeight="1" thickTop="1" x14ac:dyDescent="0.25">
      <c r="A24" s="110" t="s">
        <v>60</v>
      </c>
      <c r="B24" s="60" t="s">
        <v>58</v>
      </c>
      <c r="C24" s="60" t="s">
        <v>61</v>
      </c>
      <c r="D24" s="111" t="s">
        <v>62</v>
      </c>
      <c r="E24" s="63" t="s">
        <v>18</v>
      </c>
      <c r="F24" s="64">
        <v>0.82</v>
      </c>
      <c r="G24" s="112" t="s">
        <v>36</v>
      </c>
      <c r="H24" s="65" t="s">
        <v>35</v>
      </c>
      <c r="I24" s="66" t="s">
        <v>36</v>
      </c>
      <c r="J24" s="81" t="s">
        <v>36</v>
      </c>
      <c r="K24" s="65" t="s">
        <v>36</v>
      </c>
    </row>
    <row r="25" spans="1:11" ht="15" customHeight="1" x14ac:dyDescent="0.25">
      <c r="A25" s="44" t="s">
        <v>63</v>
      </c>
      <c r="B25" s="113" t="s">
        <v>31</v>
      </c>
      <c r="C25" s="113"/>
      <c r="D25" s="95" t="s">
        <v>64</v>
      </c>
      <c r="E25" s="48" t="s">
        <v>18</v>
      </c>
      <c r="F25" s="41">
        <v>1.58</v>
      </c>
      <c r="G25" s="114" t="s">
        <v>36</v>
      </c>
      <c r="H25" s="37" t="s">
        <v>35</v>
      </c>
      <c r="I25" s="38" t="s">
        <v>36</v>
      </c>
      <c r="J25" s="86" t="s">
        <v>36</v>
      </c>
      <c r="K25" s="37" t="s">
        <v>36</v>
      </c>
    </row>
    <row r="26" spans="1:11" ht="15" customHeight="1" x14ac:dyDescent="0.25">
      <c r="A26" s="51" t="s">
        <v>65</v>
      </c>
      <c r="B26" s="47" t="s">
        <v>58</v>
      </c>
      <c r="C26" s="102" t="s">
        <v>61</v>
      </c>
      <c r="D26" s="98" t="s">
        <v>62</v>
      </c>
      <c r="E26" s="48" t="s">
        <v>18</v>
      </c>
      <c r="F26" s="41">
        <v>1.24</v>
      </c>
      <c r="G26" s="114">
        <v>1.1499999999999999</v>
      </c>
      <c r="H26" s="37" t="s">
        <v>35</v>
      </c>
      <c r="I26" s="38" t="s">
        <v>36</v>
      </c>
      <c r="J26" s="86" t="s">
        <v>36</v>
      </c>
      <c r="K26" s="37" t="s">
        <v>36</v>
      </c>
    </row>
    <row r="27" spans="1:11" ht="15" customHeight="1" x14ac:dyDescent="0.25">
      <c r="A27" s="99"/>
      <c r="B27" s="47" t="s">
        <v>59</v>
      </c>
      <c r="C27" s="115"/>
      <c r="D27" s="101"/>
      <c r="E27" s="48" t="s">
        <v>18</v>
      </c>
      <c r="F27" s="41">
        <v>2.84</v>
      </c>
      <c r="G27" s="114" t="s">
        <v>36</v>
      </c>
      <c r="H27" s="37">
        <v>1.94</v>
      </c>
      <c r="I27" s="38">
        <v>2.09</v>
      </c>
      <c r="J27" s="86">
        <f>(I27/H27-1)*100</f>
        <v>7.7319587628865927</v>
      </c>
      <c r="K27" s="37">
        <f>(I27/F27-1)*100</f>
        <v>-26.408450704225352</v>
      </c>
    </row>
    <row r="28" spans="1:11" ht="24" customHeight="1" x14ac:dyDescent="0.25">
      <c r="A28" s="116" t="s">
        <v>66</v>
      </c>
      <c r="B28" s="113" t="s">
        <v>31</v>
      </c>
      <c r="C28" s="117"/>
      <c r="D28" s="95" t="s">
        <v>64</v>
      </c>
      <c r="E28" s="48" t="s">
        <v>18</v>
      </c>
      <c r="F28" s="41" t="s">
        <v>36</v>
      </c>
      <c r="G28" s="114" t="s">
        <v>36</v>
      </c>
      <c r="H28" s="37">
        <v>1.25</v>
      </c>
      <c r="I28" s="38" t="s">
        <v>35</v>
      </c>
      <c r="J28" s="86" t="s">
        <v>36</v>
      </c>
      <c r="K28" s="37" t="s">
        <v>36</v>
      </c>
    </row>
    <row r="29" spans="1:11" ht="24" customHeight="1" x14ac:dyDescent="0.25">
      <c r="A29" s="116" t="s">
        <v>67</v>
      </c>
      <c r="B29" s="113" t="s">
        <v>55</v>
      </c>
      <c r="C29" s="117"/>
      <c r="D29" s="95" t="s">
        <v>64</v>
      </c>
      <c r="E29" s="48" t="s">
        <v>18</v>
      </c>
      <c r="F29" s="41">
        <v>2.67</v>
      </c>
      <c r="G29" s="114">
        <v>2.78</v>
      </c>
      <c r="H29" s="37" t="s">
        <v>35</v>
      </c>
      <c r="I29" s="38" t="s">
        <v>35</v>
      </c>
      <c r="J29" s="86" t="s">
        <v>36</v>
      </c>
      <c r="K29" s="37" t="s">
        <v>36</v>
      </c>
    </row>
    <row r="30" spans="1:11" ht="15" customHeight="1" thickBot="1" x14ac:dyDescent="0.3">
      <c r="A30" s="118" t="s">
        <v>68</v>
      </c>
      <c r="B30" s="119" t="s">
        <v>55</v>
      </c>
      <c r="C30" s="119"/>
      <c r="D30" s="120" t="s">
        <v>64</v>
      </c>
      <c r="E30" s="72" t="s">
        <v>18</v>
      </c>
      <c r="F30" s="73">
        <v>1.99</v>
      </c>
      <c r="G30" s="76">
        <v>1.99</v>
      </c>
      <c r="H30" s="74">
        <v>1.99</v>
      </c>
      <c r="I30" s="75">
        <v>1.99</v>
      </c>
      <c r="J30" s="109">
        <f>(I30/H30-1)*100</f>
        <v>0</v>
      </c>
      <c r="K30" s="74">
        <f>(I30/F30-1)*100</f>
        <v>0</v>
      </c>
    </row>
    <row r="31" spans="1:11" ht="15.75" thickTop="1" x14ac:dyDescent="0.25">
      <c r="A31" s="121"/>
      <c r="B31" s="121"/>
      <c r="C31" s="121"/>
      <c r="D31" s="121"/>
      <c r="E31" s="122"/>
      <c r="F31" s="122"/>
    </row>
    <row r="32" spans="1:11" x14ac:dyDescent="0.25">
      <c r="A32" s="123" t="s">
        <v>69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</row>
    <row r="33" spans="1:11" x14ac:dyDescent="0.25">
      <c r="A33" s="123" t="s">
        <v>70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</row>
    <row r="34" spans="1:11" x14ac:dyDescent="0.25">
      <c r="A34" s="123" t="s">
        <v>71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</row>
    <row r="35" spans="1:11" ht="38.25" customHeight="1" x14ac:dyDescent="0.25">
      <c r="A35" s="125" t="s">
        <v>72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</row>
    <row r="36" spans="1:11" x14ac:dyDescent="0.25">
      <c r="A36" s="1"/>
      <c r="B36" s="1"/>
      <c r="C36" s="1"/>
      <c r="D36" s="1"/>
      <c r="E36" s="2"/>
      <c r="F36" s="2"/>
    </row>
    <row r="37" spans="1:11" x14ac:dyDescent="0.25">
      <c r="A37" s="126" t="s">
        <v>73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</sheetData>
  <mergeCells count="40">
    <mergeCell ref="B30:C30"/>
    <mergeCell ref="A32:K32"/>
    <mergeCell ref="A33:K33"/>
    <mergeCell ref="A34:K34"/>
    <mergeCell ref="A35:K35"/>
    <mergeCell ref="A37:K37"/>
    <mergeCell ref="B25:C25"/>
    <mergeCell ref="A26:A27"/>
    <mergeCell ref="C26:C27"/>
    <mergeCell ref="D26:D27"/>
    <mergeCell ref="B28:C28"/>
    <mergeCell ref="B29:C29"/>
    <mergeCell ref="A20:A21"/>
    <mergeCell ref="B20:B21"/>
    <mergeCell ref="D20:D21"/>
    <mergeCell ref="A22:A23"/>
    <mergeCell ref="B22:B23"/>
    <mergeCell ref="D22:D23"/>
    <mergeCell ref="B11:C11"/>
    <mergeCell ref="B12:C12"/>
    <mergeCell ref="A13:A14"/>
    <mergeCell ref="C13:C14"/>
    <mergeCell ref="D13:D14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2021-07-15T13:00:21Z</dcterms:created>
  <dcterms:modified xsi:type="dcterms:W3CDTF">2021-07-15T13:00:50Z</dcterms:modified>
</cp:coreProperties>
</file>