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1\Savaites\"/>
    </mc:Choice>
  </mc:AlternateContent>
  <bookViews>
    <workbookView xWindow="0" yWindow="0" windowWidth="15435" windowHeight="11160"/>
  </bookViews>
  <sheets>
    <sheet name="8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J14" i="1"/>
  <c r="K13" i="1"/>
  <c r="J13" i="1"/>
  <c r="K12" i="1"/>
  <c r="J12" i="1"/>
  <c r="K11" i="1"/>
  <c r="J11" i="1"/>
  <c r="K10" i="1"/>
  <c r="J10" i="1"/>
  <c r="K9" i="1"/>
  <c r="J9" i="1"/>
  <c r="K8" i="1"/>
  <c r="J8" i="1"/>
  <c r="K7" i="1"/>
  <c r="J7" i="1"/>
</calcChain>
</file>

<file path=xl/sharedStrings.xml><?xml version="1.0" encoding="utf-8"?>
<sst xmlns="http://schemas.openxmlformats.org/spreadsheetml/2006/main" count="65" uniqueCount="51">
  <si>
    <t xml:space="preserve">Ekologiškų maisto produktų vidutinės mažmeninės kainos Lietuvos prekybos tinklų parduotuvėse 2021 m. 8 sav. </t>
  </si>
  <si>
    <t>Produktas</t>
  </si>
  <si>
    <t>Matavimo
 vnt.</t>
  </si>
  <si>
    <t>Vidutinė svertinė kaina, EUR/mat. vnt.</t>
  </si>
  <si>
    <t>Pokytis, %</t>
  </si>
  <si>
    <t>savaitės*</t>
  </si>
  <si>
    <t>metų**</t>
  </si>
  <si>
    <t>8 sav.
(02 17–23)</t>
  </si>
  <si>
    <t>6 sav.
(02 08–14)</t>
  </si>
  <si>
    <t>7 sav.
(02 15–21)</t>
  </si>
  <si>
    <t>8 sav.
(02 22–28)</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</si>
  <si>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</si>
  <si>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</si>
  <si>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</si>
  <si>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</si>
  <si>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</si>
  <si>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</si>
  <si>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</si>
  <si>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</si>
  <si>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</si>
  <si>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</si>
  <si>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</si>
  <si>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</si>
  <si>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</si>
  <si>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</si>
  <si>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</si>
  <si>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</si>
  <si>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</si>
  <si>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</si>
  <si>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</si>
  <si>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</si>
  <si>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</si>
  <si>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</si>
  <si>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ruginiai</t>
  </si>
  <si>
    <t>Aliejus</t>
  </si>
  <si>
    <t>rapsų</t>
  </si>
  <si>
    <t>importuotas</t>
  </si>
  <si>
    <t>0,5–1 l plastikiniame 
arba stikliniame butelyje</t>
  </si>
  <si>
    <t>…</t>
  </si>
  <si>
    <t>●</t>
  </si>
  <si>
    <t>-</t>
  </si>
  <si>
    <t>Duona</t>
  </si>
  <si>
    <t>tamsi, be priedų</t>
  </si>
  <si>
    <t>lietuviška</t>
  </si>
  <si>
    <t>popierinėje arba 
plastikinėje pakuotėje</t>
  </si>
  <si>
    <t>* lyginant 2021 m. 8 savaitę su 7 savaite;</t>
  </si>
  <si>
    <t>** lyginant 2021 m. 8 savaitę su 2020 m. 8 savaite;</t>
  </si>
  <si>
    <t>● konfidencialūs duomenys</t>
  </si>
  <si>
    <t>… nėra duomenų</t>
  </si>
  <si>
    <t>Pastaba. Kainos registruojamos Vilniaus, Kauno, Klaipėdos, Panevėžio, Šiaulių, Alytaus ir Marijampolės miestų „Maxima“, „Iki“, „Rimi“, „Norfa“ ir „Lidl“ prekybos tinklų parduotuvėse.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</si>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</sst>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charset val="186"/>
    </font>
    <font>
      <sz val="8"/>
      <color theme="1"/>
      <name val="Times New Roman"/>
      <family val="1"/>
    </font>
    <font>
      <sz val="8"/>
      <name val="Times New Roman"/>
      <family val="1"/>
      <charset val="186"/>
    </font>
    <font>
      <sz val="8"/>
      <name val="Times New Roman"/>
      <family val="1"/>
    </font>
    <font>
      <sz val="10"/>
      <name val="Arial"/>
      <family val="2"/>
      <charset val="186"/>
    </font>
    <font>
      <sz val="9"/>
      <name val="Times New Roman"/>
      <family val="1"/>
      <charset val="186"/>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right/>
      <top style="thin">
        <color theme="0" tint="-0.24994659260841701"/>
      </top>
      <bottom style="thick">
        <color theme="0" tint="-0.24994659260841701"/>
      </bottom>
      <diagonal/>
    </border>
  </borders>
  <cellStyleXfs count="2">
    <xf numFmtId="0" fontId="0" fillId="0" borderId="0"/>
    <xf numFmtId="0" fontId="9" fillId="0" borderId="0"/>
  </cellStyleXfs>
  <cellXfs count="9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1"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2" fontId="6" fillId="0" borderId="8" xfId="0" applyNumberFormat="1" applyFont="1" applyBorder="1" applyAlignment="1">
      <alignment horizontal="center" vertical="center"/>
    </xf>
    <xf numFmtId="2" fontId="6" fillId="0" borderId="9" xfId="0" applyNumberFormat="1" applyFont="1" applyBorder="1" applyAlignment="1">
      <alignment horizontal="center" vertical="center"/>
    </xf>
    <xf numFmtId="2" fontId="6" fillId="0" borderId="11"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5" fillId="0" borderId="14" xfId="0" applyFont="1" applyBorder="1" applyAlignment="1">
      <alignment horizontal="center" vertical="center"/>
    </xf>
    <xf numFmtId="2" fontId="5" fillId="0" borderId="15" xfId="0" applyNumberFormat="1" applyFont="1" applyBorder="1" applyAlignment="1">
      <alignment horizontal="center" vertical="center"/>
    </xf>
    <xf numFmtId="2" fontId="6" fillId="0" borderId="12" xfId="0" applyNumberFormat="1"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wrapText="1"/>
    </xf>
    <xf numFmtId="2" fontId="5" fillId="0" borderId="14" xfId="0" applyNumberFormat="1"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0" fontId="5" fillId="0" borderId="17" xfId="0" applyFont="1" applyBorder="1" applyAlignment="1">
      <alignment horizontal="center" vertical="center"/>
    </xf>
    <xf numFmtId="2" fontId="5" fillId="0" borderId="19" xfId="0" applyNumberFormat="1" applyFont="1" applyBorder="1" applyAlignment="1">
      <alignment horizontal="center" vertical="center"/>
    </xf>
    <xf numFmtId="2" fontId="6" fillId="0" borderId="16"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6" fillId="0" borderId="0"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 fillId="0" borderId="22" xfId="0" applyFont="1" applyBorder="1" applyAlignment="1">
      <alignment horizontal="center" vertical="center"/>
    </xf>
    <xf numFmtId="0" fontId="5" fillId="0" borderId="22" xfId="0" applyFont="1" applyBorder="1" applyAlignment="1">
      <alignment horizontal="center" vertical="center"/>
    </xf>
    <xf numFmtId="2" fontId="7" fillId="0" borderId="24" xfId="0" applyNumberFormat="1" applyFont="1" applyBorder="1" applyAlignment="1">
      <alignment horizontal="center" vertical="center"/>
    </xf>
    <xf numFmtId="2" fontId="8" fillId="0" borderId="25" xfId="0" applyNumberFormat="1" applyFont="1" applyBorder="1" applyAlignment="1">
      <alignment horizontal="center" vertical="center"/>
    </xf>
    <xf numFmtId="2" fontId="8" fillId="0" borderId="26" xfId="0" applyNumberFormat="1" applyFont="1" applyBorder="1" applyAlignment="1">
      <alignment horizontal="center" vertical="center"/>
    </xf>
    <xf numFmtId="2" fontId="6" fillId="0" borderId="24" xfId="0" applyNumberFormat="1" applyFont="1" applyBorder="1" applyAlignment="1">
      <alignment horizontal="center"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2" fontId="7" fillId="0" borderId="15" xfId="0" applyNumberFormat="1" applyFont="1" applyBorder="1" applyAlignment="1">
      <alignment horizontal="center" vertical="center"/>
    </xf>
    <xf numFmtId="2" fontId="8" fillId="0" borderId="12" xfId="0" applyNumberFormat="1" applyFont="1" applyBorder="1" applyAlignment="1">
      <alignment horizontal="center" vertical="center"/>
    </xf>
    <xf numFmtId="2" fontId="8" fillId="0" borderId="13" xfId="0" applyNumberFormat="1" applyFont="1" applyBorder="1" applyAlignment="1">
      <alignment horizontal="center" vertical="center"/>
    </xf>
    <xf numFmtId="2" fontId="6" fillId="0" borderId="15" xfId="0" applyNumberFormat="1" applyFont="1" applyBorder="1" applyAlignment="1">
      <alignment horizontal="center" vertical="center"/>
    </xf>
    <xf numFmtId="0" fontId="4" fillId="0" borderId="12" xfId="0" applyFont="1" applyBorder="1" applyAlignment="1">
      <alignment horizontal="left" vertical="center"/>
    </xf>
    <xf numFmtId="0" fontId="4" fillId="0" borderId="14"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1"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8" fillId="0" borderId="30" xfId="0" applyNumberFormat="1" applyFont="1" applyBorder="1" applyAlignment="1">
      <alignment horizontal="center" vertical="center"/>
    </xf>
    <xf numFmtId="2" fontId="6" fillId="0" borderId="31"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xf>
    <xf numFmtId="0" fontId="11"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1" customWidth="1"/>
    <col min="7" max="7" width="10.42578125" customWidth="1"/>
    <col min="8" max="9" width="10.5703125" customWidth="1"/>
    <col min="10" max="11" width="8.5703125" customWidth="1"/>
  </cols>
  <sheetData>
    <row r="1" spans="1:11" x14ac:dyDescent="0.25">
      <c r="A1" s="1"/>
      <c r="B1" s="1"/>
      <c r="C1" s="1"/>
      <c r="D1" s="1"/>
      <c r="E1" s="2"/>
      <c r="F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7"/>
      <c r="C4" s="7"/>
      <c r="D4" s="7"/>
      <c r="E4" s="8" t="s">
        <v>2</v>
      </c>
      <c r="F4" s="7" t="s">
        <v>3</v>
      </c>
      <c r="G4" s="7"/>
      <c r="H4" s="7"/>
      <c r="I4" s="7"/>
      <c r="J4" s="7" t="s">
        <v>4</v>
      </c>
      <c r="K4" s="7"/>
    </row>
    <row r="5" spans="1:11" ht="15" customHeight="1" x14ac:dyDescent="0.25">
      <c r="A5" s="9"/>
      <c r="B5" s="10"/>
      <c r="C5" s="10"/>
      <c r="D5" s="10"/>
      <c r="E5" s="10"/>
      <c r="F5" s="11">
        <v>2020</v>
      </c>
      <c r="G5" s="12">
        <v>2021</v>
      </c>
      <c r="H5" s="13"/>
      <c r="I5" s="14"/>
      <c r="J5" s="15" t="s">
        <v>5</v>
      </c>
      <c r="K5" s="16" t="s">
        <v>6</v>
      </c>
    </row>
    <row r="6" spans="1:11" ht="24" x14ac:dyDescent="0.25">
      <c r="A6" s="17"/>
      <c r="B6" s="18"/>
      <c r="C6" s="18"/>
      <c r="D6" s="18"/>
      <c r="E6" s="18"/>
      <c r="F6" s="19" t="s">
        <v>7</v>
      </c>
      <c r="G6" s="19" t="s">
        <v>8</v>
      </c>
      <c r="H6" s="19" t="s">
        <v>9</v>
      </c>
      <c r="I6" s="19" t="s">
        <v>10</v>
      </c>
      <c r="J6" s="20"/>
      <c r="K6" s="21"/>
    </row>
    <row r="7" spans="1:11" ht="36" customHeight="1" x14ac:dyDescent="0.25">
      <c r="A7" s="22" t="s">
        <v>11</v>
      </c>
      <c r="B7" s="23" t="s">
        <v>12</v>
      </c>
      <c r="C7" s="24"/>
      <c r="D7" s="25" t="s">
        <v>13</v>
      </c>
      <c r="E7" s="26" t="s">
        <v>14</v>
      </c>
      <c r="F7" s="27">
        <v>1.41</v>
      </c>
      <c r="G7" s="28">
        <v>1.46</v>
      </c>
      <c r="H7" s="28">
        <v>1.46</v>
      </c>
      <c r="I7" s="29">
        <v>1.51</v>
      </c>
      <c r="J7" s="30">
        <f>(I7/H7-1)*100</f>
        <v>3.424657534246589</v>
      </c>
      <c r="K7" s="31">
        <f>(I7/F7-1)*100</f>
        <v>7.0921985815602939</v>
      </c>
    </row>
    <row r="8" spans="1:11" ht="24" x14ac:dyDescent="0.25">
      <c r="A8" s="32" t="s">
        <v>15</v>
      </c>
      <c r="B8" s="33" t="s">
        <v>16</v>
      </c>
      <c r="C8" s="34"/>
      <c r="D8" s="35" t="s">
        <v>17</v>
      </c>
      <c r="E8" s="36" t="s">
        <v>18</v>
      </c>
      <c r="F8" s="37">
        <v>5.58</v>
      </c>
      <c r="G8" s="38">
        <v>5.74</v>
      </c>
      <c r="H8" s="38">
        <v>5.74</v>
      </c>
      <c r="I8" s="39">
        <v>5.74</v>
      </c>
      <c r="J8" s="30">
        <f t="shared" ref="J8:J12" si="0">(I8/H8-1)*100</f>
        <v>0</v>
      </c>
      <c r="K8" s="31">
        <f t="shared" ref="K8:K12" si="1">(I8/F8-1)*100</f>
        <v>2.8673835125448077</v>
      </c>
    </row>
    <row r="9" spans="1:11" ht="15" customHeight="1" x14ac:dyDescent="0.25">
      <c r="A9" s="40" t="s">
        <v>19</v>
      </c>
      <c r="B9" s="33" t="s">
        <v>20</v>
      </c>
      <c r="C9" s="34"/>
      <c r="D9" s="41" t="s">
        <v>21</v>
      </c>
      <c r="E9" s="36" t="s">
        <v>18</v>
      </c>
      <c r="F9" s="42">
        <v>3.72</v>
      </c>
      <c r="G9" s="38">
        <v>3.84</v>
      </c>
      <c r="H9" s="38">
        <v>3.84</v>
      </c>
      <c r="I9" s="39">
        <v>3.84</v>
      </c>
      <c r="J9" s="30">
        <f t="shared" si="0"/>
        <v>0</v>
      </c>
      <c r="K9" s="31">
        <f t="shared" si="1"/>
        <v>3.2258064516129004</v>
      </c>
    </row>
    <row r="10" spans="1:11" ht="15" customHeight="1" x14ac:dyDescent="0.25">
      <c r="A10" s="43"/>
      <c r="B10" s="33" t="s">
        <v>22</v>
      </c>
      <c r="C10" s="34"/>
      <c r="D10" s="44"/>
      <c r="E10" s="36" t="s">
        <v>18</v>
      </c>
      <c r="F10" s="37">
        <v>3.98</v>
      </c>
      <c r="G10" s="38">
        <v>4.24</v>
      </c>
      <c r="H10" s="38">
        <v>4.24</v>
      </c>
      <c r="I10" s="39">
        <v>4.24</v>
      </c>
      <c r="J10" s="30">
        <f t="shared" si="0"/>
        <v>0</v>
      </c>
      <c r="K10" s="31">
        <f t="shared" si="1"/>
        <v>6.5326633165829096</v>
      </c>
    </row>
    <row r="11" spans="1:11" ht="24" customHeight="1" x14ac:dyDescent="0.25">
      <c r="A11" s="32" t="s">
        <v>23</v>
      </c>
      <c r="B11" s="45" t="s">
        <v>24</v>
      </c>
      <c r="C11" s="46"/>
      <c r="D11" s="47" t="s">
        <v>25</v>
      </c>
      <c r="E11" s="36" t="s">
        <v>18</v>
      </c>
      <c r="F11" s="37">
        <v>7.92</v>
      </c>
      <c r="G11" s="38">
        <v>9.57</v>
      </c>
      <c r="H11" s="38">
        <v>9.57</v>
      </c>
      <c r="I11" s="39">
        <v>9.57</v>
      </c>
      <c r="J11" s="30">
        <f t="shared" si="0"/>
        <v>0</v>
      </c>
      <c r="K11" s="31">
        <f t="shared" si="1"/>
        <v>20.83333333333335</v>
      </c>
    </row>
    <row r="12" spans="1:11" ht="36.75" thickBot="1" x14ac:dyDescent="0.3">
      <c r="A12" s="48" t="s">
        <v>26</v>
      </c>
      <c r="B12" s="49" t="s">
        <v>27</v>
      </c>
      <c r="C12" s="40"/>
      <c r="D12" s="50" t="s">
        <v>28</v>
      </c>
      <c r="E12" s="51" t="s">
        <v>18</v>
      </c>
      <c r="F12" s="52">
        <v>5.57</v>
      </c>
      <c r="G12" s="53">
        <v>6.05</v>
      </c>
      <c r="H12" s="53">
        <v>6.05</v>
      </c>
      <c r="I12" s="54">
        <v>6.05</v>
      </c>
      <c r="J12" s="55">
        <f t="shared" si="0"/>
        <v>0</v>
      </c>
      <c r="K12" s="56">
        <f t="shared" si="1"/>
        <v>8.6175942549371563</v>
      </c>
    </row>
    <row r="13" spans="1:11" ht="15.75" thickTop="1" x14ac:dyDescent="0.25">
      <c r="A13" s="57" t="s">
        <v>29</v>
      </c>
      <c r="B13" s="58" t="s">
        <v>30</v>
      </c>
      <c r="C13" s="59" t="s">
        <v>31</v>
      </c>
      <c r="D13" s="59" t="s">
        <v>32</v>
      </c>
      <c r="E13" s="60" t="s">
        <v>18</v>
      </c>
      <c r="F13" s="61">
        <v>1.29</v>
      </c>
      <c r="G13" s="62">
        <v>1.32</v>
      </c>
      <c r="H13" s="62">
        <v>1.32</v>
      </c>
      <c r="I13" s="63">
        <v>1.32</v>
      </c>
      <c r="J13" s="64">
        <f>(I13/H13-1)*100</f>
        <v>0</v>
      </c>
      <c r="K13" s="65">
        <f>(I13/F13-1)*100</f>
        <v>2.3255813953488413</v>
      </c>
    </row>
    <row r="14" spans="1:11" x14ac:dyDescent="0.25">
      <c r="A14" s="66"/>
      <c r="B14" s="67" t="s">
        <v>33</v>
      </c>
      <c r="C14" s="68"/>
      <c r="D14" s="68"/>
      <c r="E14" s="36" t="s">
        <v>18</v>
      </c>
      <c r="F14" s="37">
        <v>1.29</v>
      </c>
      <c r="G14" s="69">
        <v>1.29</v>
      </c>
      <c r="H14" s="69">
        <v>1.29</v>
      </c>
      <c r="I14" s="70">
        <v>1.29</v>
      </c>
      <c r="J14" s="71">
        <f t="shared" ref="J14:J15" si="2">(I14/H14-1)*100</f>
        <v>0</v>
      </c>
      <c r="K14" s="72">
        <f>(I14/F14-1)*100</f>
        <v>0</v>
      </c>
    </row>
    <row r="15" spans="1:11" ht="24" x14ac:dyDescent="0.25">
      <c r="A15" s="73" t="s">
        <v>34</v>
      </c>
      <c r="B15" s="67" t="s">
        <v>35</v>
      </c>
      <c r="C15" s="73" t="s">
        <v>36</v>
      </c>
      <c r="D15" s="74" t="s">
        <v>37</v>
      </c>
      <c r="E15" s="36" t="s">
        <v>14</v>
      </c>
      <c r="F15" s="37" t="s">
        <v>38</v>
      </c>
      <c r="G15" s="69">
        <v>6.56</v>
      </c>
      <c r="H15" s="69">
        <v>6.56</v>
      </c>
      <c r="I15" s="70" t="s">
        <v>39</v>
      </c>
      <c r="J15" s="71" t="s">
        <v>40</v>
      </c>
      <c r="K15" s="72" t="s">
        <v>40</v>
      </c>
    </row>
    <row r="16" spans="1:11" ht="24.75" thickBot="1" x14ac:dyDescent="0.3">
      <c r="A16" s="75" t="s">
        <v>41</v>
      </c>
      <c r="B16" s="76" t="s">
        <v>42</v>
      </c>
      <c r="C16" s="75" t="s">
        <v>43</v>
      </c>
      <c r="D16" s="77" t="s">
        <v>44</v>
      </c>
      <c r="E16" s="78" t="s">
        <v>18</v>
      </c>
      <c r="F16" s="79">
        <v>2.17</v>
      </c>
      <c r="G16" s="80" t="s">
        <v>39</v>
      </c>
      <c r="H16" s="80" t="s">
        <v>39</v>
      </c>
      <c r="I16" s="81" t="s">
        <v>39</v>
      </c>
      <c r="J16" s="82" t="s">
        <v>40</v>
      </c>
      <c r="K16" s="83" t="s">
        <v>40</v>
      </c>
    </row>
    <row r="17" spans="1:11" ht="15.75" thickTop="1" x14ac:dyDescent="0.25">
      <c r="A17" s="84"/>
      <c r="B17" s="84"/>
      <c r="C17" s="84"/>
      <c r="D17" s="84"/>
      <c r="E17" s="85"/>
      <c r="F17" s="85"/>
    </row>
    <row r="18" spans="1:11" x14ac:dyDescent="0.25">
      <c r="A18" s="86" t="s">
        <v>45</v>
      </c>
      <c r="B18" s="86"/>
      <c r="C18" s="86"/>
      <c r="D18" s="86"/>
      <c r="E18" s="86"/>
      <c r="F18" s="86"/>
      <c r="G18" s="86"/>
      <c r="H18" s="86"/>
      <c r="I18" s="86"/>
      <c r="J18" s="86"/>
      <c r="K18" s="86"/>
    </row>
    <row r="19" spans="1:11" x14ac:dyDescent="0.25">
      <c r="A19" s="86" t="s">
        <v>46</v>
      </c>
      <c r="B19" s="86"/>
      <c r="C19" s="86"/>
      <c r="D19" s="86"/>
      <c r="E19" s="86"/>
      <c r="F19" s="86"/>
      <c r="G19" s="86"/>
      <c r="H19" s="86"/>
      <c r="I19" s="86"/>
      <c r="J19" s="86"/>
      <c r="K19" s="86"/>
    </row>
    <row r="20" spans="1:11" x14ac:dyDescent="0.25">
      <c r="A20" s="87" t="s">
        <v>47</v>
      </c>
      <c r="B20" s="87"/>
      <c r="C20" s="87"/>
      <c r="D20" s="87"/>
      <c r="E20" s="87"/>
      <c r="F20" s="87"/>
      <c r="G20" s="87"/>
      <c r="H20" s="87"/>
      <c r="I20" s="87"/>
      <c r="J20" s="87"/>
      <c r="K20" s="87"/>
    </row>
    <row r="21" spans="1:11" x14ac:dyDescent="0.25">
      <c r="A21" s="87" t="s">
        <v>48</v>
      </c>
      <c r="B21" s="87"/>
      <c r="C21" s="87"/>
      <c r="D21" s="87"/>
      <c r="E21" s="87"/>
      <c r="F21" s="87"/>
      <c r="G21" s="87"/>
      <c r="H21" s="87"/>
      <c r="I21" s="87"/>
      <c r="J21" s="87"/>
      <c r="K21" s="87"/>
    </row>
    <row r="22" spans="1:11" ht="38.25" customHeight="1" x14ac:dyDescent="0.25">
      <c r="A22" s="88" t="s">
        <v>49</v>
      </c>
      <c r="B22" s="88"/>
      <c r="C22" s="88"/>
      <c r="D22" s="88"/>
      <c r="E22" s="88"/>
      <c r="F22" s="88"/>
      <c r="G22" s="88"/>
      <c r="H22" s="88"/>
      <c r="I22" s="88"/>
      <c r="J22" s="88"/>
      <c r="K22" s="88"/>
    </row>
    <row r="23" spans="1:11" x14ac:dyDescent="0.25">
      <c r="A23" s="1"/>
      <c r="B23" s="1"/>
      <c r="C23" s="1"/>
      <c r="D23" s="1"/>
      <c r="E23" s="2"/>
      <c r="F23" s="2"/>
    </row>
    <row r="24" spans="1:11" x14ac:dyDescent="0.25">
      <c r="A24" s="89" t="s">
        <v>50</v>
      </c>
      <c r="B24" s="89"/>
      <c r="C24" s="89"/>
      <c r="D24" s="89"/>
      <c r="E24" s="89"/>
      <c r="F24" s="89"/>
      <c r="G24" s="89"/>
      <c r="H24" s="89"/>
      <c r="I24" s="89"/>
      <c r="J24" s="89"/>
      <c r="K24" s="89"/>
    </row>
  </sheetData>
  <mergeCells count="23">
    <mergeCell ref="A19:K19"/>
    <mergeCell ref="A22:K22"/>
    <mergeCell ref="A24:K24"/>
    <mergeCell ref="B11:C11"/>
    <mergeCell ref="B12:C12"/>
    <mergeCell ref="A13:A14"/>
    <mergeCell ref="C13:C14"/>
    <mergeCell ref="D13:D14"/>
    <mergeCell ref="A18:K18"/>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8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2021-02-25T10:40:05Z</dcterms:created>
  <dcterms:modified xsi:type="dcterms:W3CDTF">2021-02-25T10:40:24Z</dcterms:modified>
</cp:coreProperties>
</file>