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0\Savaitės\"/>
    </mc:Choice>
  </mc:AlternateContent>
  <bookViews>
    <workbookView xWindow="0" yWindow="0" windowWidth="28800" windowHeight="11985"/>
  </bookViews>
  <sheets>
    <sheet name="4 sav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K29" i="1"/>
  <c r="J29" i="1"/>
  <c r="K28" i="1"/>
  <c r="J28" i="1"/>
  <c r="K27" i="1"/>
  <c r="J27" i="1"/>
  <c r="K26" i="1"/>
  <c r="J26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<sst xmlns="http://schemas.openxmlformats.org/spreadsheetml/2006/main" count="105" uniqueCount="70">
  <si>
    <t xml:space="preserve">Ekologiškų maisto produktų vidutinės mažmeninės kainos Lietuvos prekybos tinklų parduotuvėse 2019–2020 m. 4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</si>
  <si>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</si>
  <si>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</si>
  <si>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</si>
  <si>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</si>
  <si>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</si>
  <si>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</si>
  <si>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 sav. 
(01 21–27)</t>
  </si>
  <si>
    <t>2 sav.
(01 06–12)</t>
  </si>
  <si>
    <t>3 sav.
(01 13–19)</t>
  </si>
  <si>
    <t>4 sav.
(01 20–26)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</si>
  <si>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</si>
  <si>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</si>
  <si>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</si>
  <si>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</si>
  <si>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</si>
  <si>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</si>
  <si>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</si>
  <si>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</si>
  <si>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</si>
  <si>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</si>
  <si>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</si>
  <si>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</si>
  <si>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</si>
  <si>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</si>
  <si>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</si>
  <si>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</si>
  <si>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</si>
  <si>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</si>
  <si>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</si>
  <si>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</si>
  <si>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Galvijiena</t>
  </si>
  <si>
    <t>nugarinė</t>
  </si>
  <si>
    <t>šviežia, 
atšaldyta</t>
  </si>
  <si>
    <t>fasuota</t>
  </si>
  <si>
    <t>-</t>
  </si>
  <si>
    <t>Vištų kiaušiniai</t>
  </si>
  <si>
    <t>L kategorijos</t>
  </si>
  <si>
    <t>įpakuoti į popierines 
arba plastikines pakuotes</t>
  </si>
  <si>
    <t>10 vnt.</t>
  </si>
  <si>
    <t>M kategorijos</t>
  </si>
  <si>
    <t>Duona</t>
  </si>
  <si>
    <t>tamsi, be priedų</t>
  </si>
  <si>
    <t>popierinėje arba 
plastikinėje pakuotėje</t>
  </si>
  <si>
    <t>Grikių kruopos</t>
  </si>
  <si>
    <t>neskaldytos, lietuviškos</t>
  </si>
  <si>
    <t>Makaronai</t>
  </si>
  <si>
    <t>spagečiai, plonieji,
 forminiai ir kiti</t>
  </si>
  <si>
    <t>lietuviški</t>
  </si>
  <si>
    <t>plastikinėje pakuotėje</t>
  </si>
  <si>
    <t>importuoti</t>
  </si>
  <si>
    <t>Bulvės</t>
  </si>
  <si>
    <t>lietuviškos, II klasės</t>
  </si>
  <si>
    <t>neplautos</t>
  </si>
  <si>
    <t>fasuotos</t>
  </si>
  <si>
    <t>plautos</t>
  </si>
  <si>
    <t>Burokėliai</t>
  </si>
  <si>
    <t>fasuoti</t>
  </si>
  <si>
    <t>Morkos</t>
  </si>
  <si>
    <t>lietuviškos</t>
  </si>
  <si>
    <t>importuotos</t>
  </si>
  <si>
    <t>Baltagūžiai
 kopūstai</t>
  </si>
  <si>
    <t>Geltonieji
svogūnai</t>
  </si>
  <si>
    <t>Obuoliai</t>
  </si>
  <si>
    <t>II klasės, bet kokios rūšies</t>
  </si>
  <si>
    <t>Bananai</t>
  </si>
  <si>
    <t xml:space="preserve">* lyginant 2020 m. 4 savaitę su 3 savaite </t>
  </si>
  <si>
    <t>** lyginant 2020 m. 4 savaitę su 2019 m. 4 savaite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</si>
  <si>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</si>
  <si>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Pagal ŽŪIKVC (LŽŪMPRIS) duomenis parengė G. Garliauskienė, tel. (8 37) 39 70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</si>
</sst>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4" xfId="0" quotePrefix="1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 wrapText="1"/>
    </xf>
    <xf numFmtId="2" fontId="5" fillId="0" borderId="14" xfId="0" quotePrefix="1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 wrapText="1"/>
    </xf>
    <xf numFmtId="2" fontId="5" fillId="0" borderId="16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 wrapText="1"/>
    </xf>
    <xf numFmtId="2" fontId="6" fillId="0" borderId="24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2" fontId="5" fillId="0" borderId="37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2" fontId="5" fillId="0" borderId="3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2" fontId="5" fillId="0" borderId="20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0" xfId="0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workbookViewId="0">
      <selection activeCell="A4" sqref="A4:D6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8.85546875" customWidth="1"/>
    <col min="7" max="9" width="9.140625" customWidth="1"/>
  </cols>
  <sheetData>
    <row r="1" spans="1:11" x14ac:dyDescent="0.25">
      <c r="A1" s="1"/>
      <c r="B1" s="1"/>
      <c r="C1" s="1"/>
      <c r="D1" s="1"/>
      <c r="E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6"/>
      <c r="C4" s="6"/>
      <c r="D4" s="7"/>
      <c r="E4" s="8" t="s">
        <v>2</v>
      </c>
      <c r="F4" s="9" t="s">
        <v>3</v>
      </c>
      <c r="G4" s="10"/>
      <c r="H4" s="10"/>
      <c r="I4" s="11"/>
      <c r="J4" s="12" t="s">
        <v>4</v>
      </c>
      <c r="K4" s="13"/>
    </row>
    <row r="5" spans="1:11" x14ac:dyDescent="0.25">
      <c r="A5" s="14"/>
      <c r="B5" s="14"/>
      <c r="C5" s="14"/>
      <c r="D5" s="15"/>
      <c r="E5" s="16"/>
      <c r="F5" s="17">
        <v>2019</v>
      </c>
      <c r="G5" s="18">
        <v>2020</v>
      </c>
      <c r="H5" s="19"/>
      <c r="I5" s="20"/>
      <c r="J5" s="21" t="s">
        <v>5</v>
      </c>
      <c r="K5" s="22" t="s">
        <v>6</v>
      </c>
    </row>
    <row r="6" spans="1:11" ht="24" x14ac:dyDescent="0.25">
      <c r="A6" s="14"/>
      <c r="B6" s="14"/>
      <c r="C6" s="14"/>
      <c r="D6" s="15"/>
      <c r="E6" s="16"/>
      <c r="F6" s="23" t="s">
        <v>7</v>
      </c>
      <c r="G6" s="23" t="s">
        <v>8</v>
      </c>
      <c r="H6" s="23" t="s">
        <v>9</v>
      </c>
      <c r="I6" s="23" t="s">
        <v>10</v>
      </c>
      <c r="J6" s="24"/>
      <c r="K6" s="25"/>
    </row>
    <row r="7" spans="1:11" ht="36" customHeight="1" x14ac:dyDescent="0.25">
      <c r="A7" s="26" t="s">
        <v>11</v>
      </c>
      <c r="B7" s="27" t="s">
        <v>12</v>
      </c>
      <c r="C7" s="28"/>
      <c r="D7" s="29" t="s">
        <v>13</v>
      </c>
      <c r="E7" s="30" t="s">
        <v>14</v>
      </c>
      <c r="F7" s="31">
        <v>1.42</v>
      </c>
      <c r="G7" s="32">
        <v>1.41</v>
      </c>
      <c r="H7" s="32">
        <v>1.41</v>
      </c>
      <c r="I7" s="33">
        <v>1.41</v>
      </c>
      <c r="J7" s="32">
        <f>(I7/H7-1)*100</f>
        <v>0</v>
      </c>
      <c r="K7" s="32">
        <f>(I7/F7-1)*100</f>
        <v>-0.70422535211267512</v>
      </c>
    </row>
    <row r="8" spans="1:11" ht="24" x14ac:dyDescent="0.25">
      <c r="A8" s="34" t="s">
        <v>15</v>
      </c>
      <c r="B8" s="35" t="s">
        <v>16</v>
      </c>
      <c r="C8" s="36"/>
      <c r="D8" s="37" t="s">
        <v>17</v>
      </c>
      <c r="E8" s="38" t="s">
        <v>18</v>
      </c>
      <c r="F8" s="39">
        <v>5.28</v>
      </c>
      <c r="G8" s="40">
        <v>5.37</v>
      </c>
      <c r="H8" s="40">
        <v>5.37</v>
      </c>
      <c r="I8" s="41">
        <v>5.37</v>
      </c>
      <c r="J8" s="32">
        <f t="shared" ref="J8:J13" si="0">(I8/H8-1)*100</f>
        <v>0</v>
      </c>
      <c r="K8" s="32">
        <f t="shared" ref="K8:K30" si="1">(I8/F8-1)*100</f>
        <v>1.7045454545454586</v>
      </c>
    </row>
    <row r="9" spans="1:11" ht="15" customHeight="1" x14ac:dyDescent="0.25">
      <c r="A9" s="42" t="s">
        <v>19</v>
      </c>
      <c r="B9" s="35" t="s">
        <v>20</v>
      </c>
      <c r="C9" s="36"/>
      <c r="D9" s="43" t="s">
        <v>21</v>
      </c>
      <c r="E9" s="38" t="s">
        <v>18</v>
      </c>
      <c r="F9" s="39">
        <v>3.74</v>
      </c>
      <c r="G9" s="40">
        <v>3.65</v>
      </c>
      <c r="H9" s="40">
        <v>3.65</v>
      </c>
      <c r="I9" s="41">
        <v>3.68</v>
      </c>
      <c r="J9" s="32">
        <f t="shared" si="0"/>
        <v>0.82191780821918581</v>
      </c>
      <c r="K9" s="32">
        <f t="shared" si="1"/>
        <v>-1.6042780748663166</v>
      </c>
    </row>
    <row r="10" spans="1:11" ht="15" customHeight="1" x14ac:dyDescent="0.25">
      <c r="A10" s="44"/>
      <c r="B10" s="35" t="s">
        <v>22</v>
      </c>
      <c r="C10" s="36"/>
      <c r="D10" s="45"/>
      <c r="E10" s="38" t="s">
        <v>18</v>
      </c>
      <c r="F10" s="39">
        <v>3.93</v>
      </c>
      <c r="G10" s="40">
        <v>3.97</v>
      </c>
      <c r="H10" s="40">
        <v>3.98</v>
      </c>
      <c r="I10" s="41">
        <v>3.96</v>
      </c>
      <c r="J10" s="32">
        <f t="shared" si="0"/>
        <v>-0.50251256281407253</v>
      </c>
      <c r="K10" s="32">
        <f t="shared" si="1"/>
        <v>0.76335877862594437</v>
      </c>
    </row>
    <row r="11" spans="1:11" ht="24" customHeight="1" x14ac:dyDescent="0.25">
      <c r="A11" s="34" t="s">
        <v>23</v>
      </c>
      <c r="B11" s="46" t="s">
        <v>24</v>
      </c>
      <c r="C11" s="47"/>
      <c r="D11" s="48" t="s">
        <v>25</v>
      </c>
      <c r="E11" s="38" t="s">
        <v>18</v>
      </c>
      <c r="F11" s="39">
        <v>7.82</v>
      </c>
      <c r="G11" s="40">
        <v>7.85</v>
      </c>
      <c r="H11" s="40">
        <v>7.85</v>
      </c>
      <c r="I11" s="41">
        <v>7.85</v>
      </c>
      <c r="J11" s="32">
        <f t="shared" si="0"/>
        <v>0</v>
      </c>
      <c r="K11" s="32">
        <f t="shared" si="1"/>
        <v>0.38363171355497716</v>
      </c>
    </row>
    <row r="12" spans="1:11" ht="36" x14ac:dyDescent="0.25">
      <c r="A12" s="34" t="s">
        <v>26</v>
      </c>
      <c r="B12" s="35" t="s">
        <v>27</v>
      </c>
      <c r="C12" s="36"/>
      <c r="D12" s="37" t="s">
        <v>28</v>
      </c>
      <c r="E12" s="38" t="s">
        <v>18</v>
      </c>
      <c r="F12" s="39">
        <v>5.46</v>
      </c>
      <c r="G12" s="40">
        <v>5.63</v>
      </c>
      <c r="H12" s="40">
        <v>5.63</v>
      </c>
      <c r="I12" s="41">
        <v>5.62</v>
      </c>
      <c r="J12" s="32">
        <f t="shared" si="0"/>
        <v>-0.17761989342806039</v>
      </c>
      <c r="K12" s="32">
        <f t="shared" si="1"/>
        <v>2.9304029304029422</v>
      </c>
    </row>
    <row r="13" spans="1:11" ht="15.75" thickBot="1" x14ac:dyDescent="0.3">
      <c r="A13" s="49" t="s">
        <v>29</v>
      </c>
      <c r="B13" s="50" t="s">
        <v>30</v>
      </c>
      <c r="C13" s="51"/>
      <c r="D13" s="52" t="s">
        <v>25</v>
      </c>
      <c r="E13" s="53" t="s">
        <v>18</v>
      </c>
      <c r="F13" s="54">
        <v>26.61</v>
      </c>
      <c r="G13" s="55">
        <v>26.61</v>
      </c>
      <c r="H13" s="56">
        <v>26.61</v>
      </c>
      <c r="I13" s="57">
        <v>26.61</v>
      </c>
      <c r="J13" s="58">
        <f t="shared" si="0"/>
        <v>0</v>
      </c>
      <c r="K13" s="55">
        <f t="shared" si="1"/>
        <v>0</v>
      </c>
    </row>
    <row r="14" spans="1:11" ht="24" customHeight="1" x14ac:dyDescent="0.25">
      <c r="A14" s="59" t="s">
        <v>31</v>
      </c>
      <c r="B14" s="60" t="s">
        <v>32</v>
      </c>
      <c r="C14" s="61" t="s">
        <v>33</v>
      </c>
      <c r="D14" s="60" t="s">
        <v>34</v>
      </c>
      <c r="E14" s="30" t="s">
        <v>18</v>
      </c>
      <c r="F14" s="31" t="s">
        <v>35</v>
      </c>
      <c r="G14" s="32">
        <v>16.63</v>
      </c>
      <c r="H14" s="62">
        <v>16.63</v>
      </c>
      <c r="I14" s="33">
        <v>16.63</v>
      </c>
      <c r="J14" s="63">
        <f>(I14/H14-1)*100</f>
        <v>0</v>
      </c>
      <c r="K14" s="32" t="s">
        <v>35</v>
      </c>
    </row>
    <row r="15" spans="1:11" x14ac:dyDescent="0.25">
      <c r="A15" s="64" t="s">
        <v>36</v>
      </c>
      <c r="B15" s="65" t="s">
        <v>37</v>
      </c>
      <c r="C15" s="44"/>
      <c r="D15" s="66" t="s">
        <v>38</v>
      </c>
      <c r="E15" s="30" t="s">
        <v>39</v>
      </c>
      <c r="F15" s="31">
        <v>3.89</v>
      </c>
      <c r="G15" s="32">
        <v>3.89</v>
      </c>
      <c r="H15" s="32">
        <v>3.89</v>
      </c>
      <c r="I15" s="33">
        <v>3.89</v>
      </c>
      <c r="J15" s="67">
        <f t="shared" ref="J15:J16" si="2">(I15/H15-1)*100</f>
        <v>0</v>
      </c>
      <c r="K15" s="32">
        <f t="shared" si="1"/>
        <v>0</v>
      </c>
    </row>
    <row r="16" spans="1:11" ht="15.75" thickBot="1" x14ac:dyDescent="0.3">
      <c r="A16" s="68"/>
      <c r="B16" s="50" t="s">
        <v>40</v>
      </c>
      <c r="C16" s="51"/>
      <c r="D16" s="69"/>
      <c r="E16" s="53" t="s">
        <v>39</v>
      </c>
      <c r="F16" s="54">
        <v>3.76</v>
      </c>
      <c r="G16" s="55">
        <v>3.71</v>
      </c>
      <c r="H16" s="70">
        <v>3.73</v>
      </c>
      <c r="I16" s="71">
        <v>3.73</v>
      </c>
      <c r="J16" s="72">
        <f t="shared" si="2"/>
        <v>0</v>
      </c>
      <c r="K16" s="73">
        <f t="shared" si="1"/>
        <v>-0.79787234042553168</v>
      </c>
    </row>
    <row r="17" spans="1:11" x14ac:dyDescent="0.25">
      <c r="A17" s="74" t="s">
        <v>41</v>
      </c>
      <c r="B17" s="75" t="s">
        <v>42</v>
      </c>
      <c r="C17" s="76"/>
      <c r="D17" s="77" t="s">
        <v>43</v>
      </c>
      <c r="E17" s="78" t="s">
        <v>18</v>
      </c>
      <c r="F17" s="79">
        <v>2.0699999999999998</v>
      </c>
      <c r="G17" s="80">
        <v>2.11</v>
      </c>
      <c r="H17" s="80">
        <v>2.12</v>
      </c>
      <c r="I17" s="81">
        <v>2.11</v>
      </c>
      <c r="J17" s="80">
        <f>(I17/H17-1)*100</f>
        <v>-0.47169811320755262</v>
      </c>
      <c r="K17" s="80">
        <f t="shared" si="1"/>
        <v>1.9323671497584627</v>
      </c>
    </row>
    <row r="18" spans="1:11" x14ac:dyDescent="0.25">
      <c r="A18" s="34" t="s">
        <v>44</v>
      </c>
      <c r="B18" s="35" t="s">
        <v>45</v>
      </c>
      <c r="C18" s="36"/>
      <c r="D18" s="45"/>
      <c r="E18" s="38" t="s">
        <v>18</v>
      </c>
      <c r="F18" s="39">
        <v>4.42</v>
      </c>
      <c r="G18" s="40">
        <v>4.54</v>
      </c>
      <c r="H18" s="40">
        <v>4.54</v>
      </c>
      <c r="I18" s="41">
        <v>4.54</v>
      </c>
      <c r="J18" s="32">
        <f>(I18/H18-1)*100</f>
        <v>0</v>
      </c>
      <c r="K18" s="32">
        <f>(I18/F18-1)*100</f>
        <v>2.7149321266968451</v>
      </c>
    </row>
    <row r="19" spans="1:11" x14ac:dyDescent="0.25">
      <c r="A19" s="42" t="s">
        <v>46</v>
      </c>
      <c r="B19" s="43" t="s">
        <v>47</v>
      </c>
      <c r="C19" s="82" t="s">
        <v>48</v>
      </c>
      <c r="D19" s="83" t="s">
        <v>49</v>
      </c>
      <c r="E19" s="38" t="s">
        <v>18</v>
      </c>
      <c r="F19" s="39">
        <v>2.23</v>
      </c>
      <c r="G19" s="84">
        <v>2.23</v>
      </c>
      <c r="H19" s="40">
        <v>2.23</v>
      </c>
      <c r="I19" s="41">
        <v>2.23</v>
      </c>
      <c r="J19" s="32">
        <f>(I19/H19-1)*100</f>
        <v>0</v>
      </c>
      <c r="K19" s="32">
        <f>(I19/F19-1)*100</f>
        <v>0</v>
      </c>
    </row>
    <row r="20" spans="1:11" ht="15.75" thickBot="1" x14ac:dyDescent="0.3">
      <c r="A20" s="64"/>
      <c r="B20" s="66"/>
      <c r="C20" s="85" t="s">
        <v>50</v>
      </c>
      <c r="D20" s="86"/>
      <c r="E20" s="87" t="s">
        <v>18</v>
      </c>
      <c r="F20" s="54">
        <v>3.78</v>
      </c>
      <c r="G20" s="88">
        <v>2.78</v>
      </c>
      <c r="H20" s="84">
        <v>2.78</v>
      </c>
      <c r="I20" s="89">
        <v>2.78</v>
      </c>
      <c r="J20" s="58">
        <f>(I20/H20-1)*100</f>
        <v>0</v>
      </c>
      <c r="K20" s="58">
        <f>(I20/F20-1)*100</f>
        <v>-26.455026455026452</v>
      </c>
    </row>
    <row r="21" spans="1:11" x14ac:dyDescent="0.25">
      <c r="A21" s="90" t="s">
        <v>51</v>
      </c>
      <c r="B21" s="77" t="s">
        <v>52</v>
      </c>
      <c r="C21" s="91" t="s">
        <v>53</v>
      </c>
      <c r="D21" s="92" t="s">
        <v>54</v>
      </c>
      <c r="E21" s="78" t="s">
        <v>18</v>
      </c>
      <c r="F21" s="79">
        <v>0.99</v>
      </c>
      <c r="G21" s="80">
        <v>0.98</v>
      </c>
      <c r="H21" s="80">
        <v>0.98</v>
      </c>
      <c r="I21" s="81">
        <v>0.99</v>
      </c>
      <c r="J21" s="93">
        <f>(I21/H21-1)*100</f>
        <v>1.0204081632652962</v>
      </c>
      <c r="K21" s="80">
        <f>(I21/F21-1)*100</f>
        <v>0</v>
      </c>
    </row>
    <row r="22" spans="1:11" x14ac:dyDescent="0.25">
      <c r="A22" s="94"/>
      <c r="B22" s="95"/>
      <c r="C22" s="96" t="s">
        <v>55</v>
      </c>
      <c r="D22" s="97"/>
      <c r="E22" s="30" t="s">
        <v>18</v>
      </c>
      <c r="F22" s="31">
        <v>1.1200000000000001</v>
      </c>
      <c r="G22" s="32">
        <v>1.03</v>
      </c>
      <c r="H22" s="32">
        <v>1</v>
      </c>
      <c r="I22" s="33">
        <v>0.99</v>
      </c>
      <c r="J22" s="67">
        <f t="shared" ref="J22:J30" si="3">(I22/H22-1)*100</f>
        <v>-1.0000000000000009</v>
      </c>
      <c r="K22" s="32">
        <f>(I22/F22-1)*100</f>
        <v>-11.607142857142872</v>
      </c>
    </row>
    <row r="23" spans="1:11" x14ac:dyDescent="0.25">
      <c r="A23" s="96" t="s">
        <v>56</v>
      </c>
      <c r="B23" s="98" t="s">
        <v>48</v>
      </c>
      <c r="C23" s="99"/>
      <c r="D23" s="100" t="s">
        <v>57</v>
      </c>
      <c r="E23" s="30" t="s">
        <v>18</v>
      </c>
      <c r="F23" s="39">
        <v>1.35</v>
      </c>
      <c r="G23" s="40">
        <v>1.44</v>
      </c>
      <c r="H23" s="40">
        <v>1.4</v>
      </c>
      <c r="I23" s="41">
        <v>1.39</v>
      </c>
      <c r="J23" s="67">
        <f t="shared" si="3"/>
        <v>-0.71428571428571175</v>
      </c>
      <c r="K23" s="32">
        <f t="shared" ref="K23:K29" si="4">(I23/F23-1)*100</f>
        <v>2.962962962962945</v>
      </c>
    </row>
    <row r="24" spans="1:11" x14ac:dyDescent="0.25">
      <c r="A24" s="101" t="s">
        <v>58</v>
      </c>
      <c r="B24" s="102" t="s">
        <v>59</v>
      </c>
      <c r="C24" s="101" t="s">
        <v>55</v>
      </c>
      <c r="D24" s="103" t="s">
        <v>54</v>
      </c>
      <c r="E24" s="30" t="s">
        <v>18</v>
      </c>
      <c r="F24" s="39">
        <v>1.21</v>
      </c>
      <c r="G24" s="40">
        <v>1.45</v>
      </c>
      <c r="H24" s="40">
        <v>1.46</v>
      </c>
      <c r="I24" s="41">
        <v>1.46</v>
      </c>
      <c r="J24" s="67">
        <f t="shared" si="3"/>
        <v>0</v>
      </c>
      <c r="K24" s="32">
        <f>(I24/F24-1)*100</f>
        <v>20.661157024793386</v>
      </c>
    </row>
    <row r="25" spans="1:11" x14ac:dyDescent="0.25">
      <c r="A25" s="94"/>
      <c r="B25" s="102" t="s">
        <v>60</v>
      </c>
      <c r="C25" s="94"/>
      <c r="D25" s="97"/>
      <c r="E25" s="38" t="s">
        <v>18</v>
      </c>
      <c r="F25" s="39" t="s">
        <v>35</v>
      </c>
      <c r="G25" s="40">
        <v>3.78</v>
      </c>
      <c r="H25" s="40">
        <v>3.78</v>
      </c>
      <c r="I25" s="41">
        <v>3.78</v>
      </c>
      <c r="J25" s="67">
        <f>(I25/H25-1)*100</f>
        <v>0</v>
      </c>
      <c r="K25" s="32" t="s">
        <v>35</v>
      </c>
    </row>
    <row r="26" spans="1:11" ht="24" customHeight="1" x14ac:dyDescent="0.25">
      <c r="A26" s="104" t="s">
        <v>61</v>
      </c>
      <c r="B26" s="105" t="s">
        <v>48</v>
      </c>
      <c r="C26" s="96"/>
      <c r="D26" s="106" t="s">
        <v>57</v>
      </c>
      <c r="E26" s="38" t="s">
        <v>18</v>
      </c>
      <c r="F26" s="39">
        <v>0.99</v>
      </c>
      <c r="G26" s="40">
        <v>1.18</v>
      </c>
      <c r="H26" s="40">
        <v>1.18</v>
      </c>
      <c r="I26" s="41">
        <v>1.18</v>
      </c>
      <c r="J26" s="67">
        <f t="shared" si="3"/>
        <v>0</v>
      </c>
      <c r="K26" s="32">
        <f>(I26/F26-1)*100</f>
        <v>19.191919191919183</v>
      </c>
    </row>
    <row r="27" spans="1:11" x14ac:dyDescent="0.25">
      <c r="A27" s="107" t="s">
        <v>62</v>
      </c>
      <c r="B27" s="35" t="s">
        <v>48</v>
      </c>
      <c r="C27" s="36"/>
      <c r="D27" s="83" t="s">
        <v>57</v>
      </c>
      <c r="E27" s="38" t="s">
        <v>18</v>
      </c>
      <c r="F27" s="39">
        <v>1.73</v>
      </c>
      <c r="G27" s="40">
        <v>2.25</v>
      </c>
      <c r="H27" s="40">
        <v>2.13</v>
      </c>
      <c r="I27" s="41">
        <v>2.15</v>
      </c>
      <c r="J27" s="67">
        <f t="shared" si="3"/>
        <v>0.93896713615022609</v>
      </c>
      <c r="K27" s="32">
        <f>(I27/F27-1)*100</f>
        <v>24.277456647398843</v>
      </c>
    </row>
    <row r="28" spans="1:11" x14ac:dyDescent="0.25">
      <c r="A28" s="28"/>
      <c r="B28" s="35" t="s">
        <v>50</v>
      </c>
      <c r="C28" s="36"/>
      <c r="D28" s="108"/>
      <c r="E28" s="38" t="s">
        <v>18</v>
      </c>
      <c r="F28" s="39">
        <v>3.01</v>
      </c>
      <c r="G28" s="40">
        <v>2.11</v>
      </c>
      <c r="H28" s="40">
        <v>1.72</v>
      </c>
      <c r="I28" s="41">
        <v>1.74</v>
      </c>
      <c r="J28" s="67">
        <f t="shared" si="3"/>
        <v>1.1627906976744207</v>
      </c>
      <c r="K28" s="32">
        <f t="shared" si="4"/>
        <v>-42.192691029900331</v>
      </c>
    </row>
    <row r="29" spans="1:11" x14ac:dyDescent="0.25">
      <c r="A29" s="109" t="s">
        <v>63</v>
      </c>
      <c r="B29" s="110" t="s">
        <v>64</v>
      </c>
      <c r="C29" s="111"/>
      <c r="D29" s="112" t="s">
        <v>57</v>
      </c>
      <c r="E29" s="87" t="s">
        <v>18</v>
      </c>
      <c r="F29" s="113">
        <v>0.89</v>
      </c>
      <c r="G29" s="84">
        <v>1.44</v>
      </c>
      <c r="H29" s="84">
        <v>1.44</v>
      </c>
      <c r="I29" s="89">
        <v>1.49</v>
      </c>
      <c r="J29" s="67">
        <f t="shared" si="3"/>
        <v>3.4722222222222321</v>
      </c>
      <c r="K29" s="58">
        <f t="shared" si="4"/>
        <v>67.415730337078642</v>
      </c>
    </row>
    <row r="30" spans="1:11" ht="15.75" thickBot="1" x14ac:dyDescent="0.3">
      <c r="A30" s="114" t="s">
        <v>65</v>
      </c>
      <c r="B30" s="114"/>
      <c r="C30" s="115"/>
      <c r="D30" s="116" t="s">
        <v>57</v>
      </c>
      <c r="E30" s="117" t="s">
        <v>18</v>
      </c>
      <c r="F30" s="118">
        <v>2</v>
      </c>
      <c r="G30" s="119">
        <v>1.99</v>
      </c>
      <c r="H30" s="119">
        <v>1.99</v>
      </c>
      <c r="I30" s="120">
        <v>1.98</v>
      </c>
      <c r="J30" s="121">
        <f t="shared" si="3"/>
        <v>-0.50251256281407253</v>
      </c>
      <c r="K30" s="119">
        <f t="shared" si="1"/>
        <v>-1.0000000000000009</v>
      </c>
    </row>
    <row r="31" spans="1:11" ht="15.75" thickTop="1" x14ac:dyDescent="0.25">
      <c r="A31" s="122"/>
      <c r="B31" s="122"/>
      <c r="C31" s="122"/>
      <c r="D31" s="122"/>
      <c r="E31" s="123"/>
    </row>
    <row r="32" spans="1:11" x14ac:dyDescent="0.25">
      <c r="A32" s="124" t="s">
        <v>66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</row>
    <row r="33" spans="1:11" x14ac:dyDescent="0.25">
      <c r="A33" s="124" t="s">
        <v>67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</row>
    <row r="34" spans="1:11" ht="25.5" customHeight="1" x14ac:dyDescent="0.25">
      <c r="A34" s="125" t="s">
        <v>68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x14ac:dyDescent="0.25">
      <c r="A35" s="1"/>
      <c r="B35" s="1"/>
      <c r="C35" s="1"/>
      <c r="D35" s="1"/>
      <c r="E35" s="2"/>
    </row>
    <row r="36" spans="1:11" x14ac:dyDescent="0.25">
      <c r="A36" s="126" t="s">
        <v>69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</sheetData>
  <mergeCells count="44">
    <mergeCell ref="A32:K32"/>
    <mergeCell ref="A33:K33"/>
    <mergeCell ref="A34:K34"/>
    <mergeCell ref="A36:K36"/>
    <mergeCell ref="A27:A28"/>
    <mergeCell ref="B27:C27"/>
    <mergeCell ref="D27:D28"/>
    <mergeCell ref="B28:C28"/>
    <mergeCell ref="B29:C29"/>
    <mergeCell ref="A30:C30"/>
    <mergeCell ref="A21:A22"/>
    <mergeCell ref="B21:B22"/>
    <mergeCell ref="D21:D22"/>
    <mergeCell ref="B23:C23"/>
    <mergeCell ref="A24:A25"/>
    <mergeCell ref="C24:C25"/>
    <mergeCell ref="D24:D25"/>
    <mergeCell ref="B17:C17"/>
    <mergeCell ref="D17:D18"/>
    <mergeCell ref="B18:C18"/>
    <mergeCell ref="A19:A20"/>
    <mergeCell ref="B19:B20"/>
    <mergeCell ref="D19:D20"/>
    <mergeCell ref="B11:C11"/>
    <mergeCell ref="B12:C12"/>
    <mergeCell ref="B13:C13"/>
    <mergeCell ref="A15:A16"/>
    <mergeCell ref="B15:C15"/>
    <mergeCell ref="D15:D16"/>
    <mergeCell ref="B16:C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 sav.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2020-01-24T07:39:53Z</dcterms:created>
  <dcterms:modified xsi:type="dcterms:W3CDTF">2020-01-24T07:40:17Z</dcterms:modified>
</cp:coreProperties>
</file>