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erdag\Desktop\mazmena\internetas\2020\Savaitės\"/>
    </mc:Choice>
  </mc:AlternateContent>
  <bookViews>
    <workbookView xWindow="0" yWindow="0" windowWidth="20925" windowHeight="11910"/>
  </bookViews>
  <sheets>
    <sheet name="28 sav.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2" i="1" l="1"/>
  <c r="J32" i="1"/>
  <c r="K31" i="1"/>
  <c r="J31" i="1"/>
  <c r="K30" i="1"/>
  <c r="J30" i="1"/>
  <c r="K29" i="1"/>
  <c r="J29" i="1"/>
  <c r="J28" i="1"/>
  <c r="K27" i="1"/>
  <c r="J27" i="1"/>
  <c r="J26" i="1"/>
  <c r="J25" i="1"/>
  <c r="K24" i="1"/>
  <c r="J24" i="1"/>
  <c r="K23" i="1"/>
  <c r="J23" i="1"/>
  <c r="K22" i="1"/>
  <c r="J22" i="1"/>
  <c r="K21" i="1"/>
  <c r="J21" i="1"/>
  <c r="K20" i="1"/>
  <c r="J20" i="1"/>
  <c r="J19" i="1"/>
  <c r="J18" i="1"/>
  <c r="J17" i="1"/>
  <c r="J16" i="1"/>
  <c r="K15" i="1"/>
  <c r="J15" i="1"/>
  <c r="K14" i="1"/>
  <c r="J14" i="1"/>
  <c r="K13" i="1"/>
  <c r="J13" i="1"/>
  <c r="K12" i="1"/>
  <c r="J12" i="1"/>
  <c r="K11" i="1"/>
  <c r="J11" i="1"/>
  <c r="K10" i="1"/>
  <c r="J10" i="1"/>
  <c r="K9" i="1"/>
  <c r="J9" i="1"/>
  <c r="K8" i="1"/>
  <c r="J8" i="1"/>
  <c r="K7" i="1"/>
  <c r="J7" i="1"/>
</calcChain>
</file>

<file path=xl/sharedStrings.xml><?xml version="1.0" encoding="utf-8"?>
<sst xmlns="http://schemas.openxmlformats.org/spreadsheetml/2006/main" count="127" uniqueCount="78">
  <si>
    <t xml:space="preserve">Ekologiškų maisto produktų vidutinės mažmeninės kainos Lietuvos prekybos tinklų parduotuvėse 2019–2020 m. 28 sav. </t>
  </si>
  <si>
    <t>Produktas</t>
  </si>
  <si>
    <t>Matavimo
 vnt.</t>
  </si>
  <si>
    <t>Vidutinė svertinė kaina, EUR/mat. vnt.</t>
  </si>
  <si>
    <t>Pokytis, %</t>
  </si>
  <si>
    <t>savaitės*</t>
  </si>
  <si>
    <t>metų**</t>
  </si>
  <si>
    <t>28 sav. 
(07 08–14)</t>
  </si>
  <si>
    <t>26 sav.
(06 22–28)</t>
  </si>
  <si>
    <t>27 sav.
(06 29–07 05)</t>
  </si>
  <si>
    <t>28 sav.
(07 06–12)</t>
  </si>
  <si>
    <t>Geriamasis
 pienas</t>
  </si>
  <si>
    <t>2,5 % riebumo,  pasterizuotas, be priedų (kvapiųjų medžiagų, Ca, vitaminų ir pan.)</t>
  </si>
  <si>
    <t>0,9–1 l PET butelyje</t>
  </si>
  <si>
    <t>1 l</t>
  </si>
  <si>
    <t>Grietinė***</t>
  </si>
  <si>
    <t>25–30 % riebumo</t>
  </si>
  <si>
    <t>300–400 g 
polistireno indelyje</t>
  </si>
  <si>
    <t>1 kg</t>
  </si>
  <si>
    <t>Jogurtas</t>
  </si>
  <si>
    <t>natūralus, išskyrus geriamąjį dietinį</t>
  </si>
  <si>
    <t>300–380 g polistireno
 indelyje</t>
  </si>
  <si>
    <t>su priedais</t>
  </si>
  <si>
    <t>Varškės sūris</t>
  </si>
  <si>
    <t>13 % riebumo, be priedų
 (džiovintų vaisių ir kt.)</t>
  </si>
  <si>
    <t>fasuotas</t>
  </si>
  <si>
    <t>Varškė</t>
  </si>
  <si>
    <t>9 % riebumo, be priedų</t>
  </si>
  <si>
    <t>250–400 g laminuotame 
popieriuje arba plastikiniame maišelyje</t>
  </si>
  <si>
    <t>Fermentinis sūris</t>
  </si>
  <si>
    <t>kietasis, nesupjaustytas riekelėmis</t>
  </si>
  <si>
    <t>Vištų kiaušiniai</t>
  </si>
  <si>
    <t>L kategorijos</t>
  </si>
  <si>
    <t>lietuviški</t>
  </si>
  <si>
    <t>įpakuoti į popierines 
arba plastikines pakuotes</t>
  </si>
  <si>
    <t>10 vnt.</t>
  </si>
  <si>
    <t>M kategorijos</t>
  </si>
  <si>
    <t>Miltai</t>
  </si>
  <si>
    <t>kvietiniai</t>
  </si>
  <si>
    <t>popierinėje pakuotėje</t>
  </si>
  <si>
    <t>…</t>
  </si>
  <si>
    <t>-</t>
  </si>
  <si>
    <t>ruginiai</t>
  </si>
  <si>
    <t>Aliejus</t>
  </si>
  <si>
    <t>rapsų</t>
  </si>
  <si>
    <t>importuotas</t>
  </si>
  <si>
    <t>0,5–1 l plastikiniame 
arba stikliniame butelyje</t>
  </si>
  <si>
    <t>Medus</t>
  </si>
  <si>
    <t>natūralus</t>
  </si>
  <si>
    <t>stikliniame arba 
plastikiniame indelyje</t>
  </si>
  <si>
    <t>Duona</t>
  </si>
  <si>
    <t>tamsi, be priedų</t>
  </si>
  <si>
    <t>lietuviška</t>
  </si>
  <si>
    <t>popierinėje arba 
plastikinėje pakuotėje</t>
  </si>
  <si>
    <t>Grikių kruopos</t>
  </si>
  <si>
    <t>lietuviškos</t>
  </si>
  <si>
    <t>neskaldytos</t>
  </si>
  <si>
    <t>importuotos</t>
  </si>
  <si>
    <t>Makaronai</t>
  </si>
  <si>
    <t>spagečiai, plonieji,
 forminiai ir kiti</t>
  </si>
  <si>
    <t>plastikinėje pakuotėje</t>
  </si>
  <si>
    <t>importuoti</t>
  </si>
  <si>
    <t>Bulvės</t>
  </si>
  <si>
    <t>neplautos</t>
  </si>
  <si>
    <t>fasuotos</t>
  </si>
  <si>
    <t>plautos</t>
  </si>
  <si>
    <t>Burokėliai</t>
  </si>
  <si>
    <t>fasuoti</t>
  </si>
  <si>
    <t>Morkos</t>
  </si>
  <si>
    <t>Geltonieji
svogūnai</t>
  </si>
  <si>
    <t>Bananai</t>
  </si>
  <si>
    <t>* lyginant 2020 m. 28 savaitę su 27 savaite;</t>
  </si>
  <si>
    <t>** lyginant 2020 m. 28 savaitę su 2019 m. 28 savaite;</t>
  </si>
  <si>
    <t>*** 2019 m. nurodytos 25 proc. riebumo ekologiškos grietinės vidutinė kaina.</t>
  </si>
  <si>
    <t>… nėra duomenų</t>
  </si>
  <si>
    <t xml:space="preserve">Pastaba. Kainos registruojamos Vilniaus, Kauno, Klaipėdos, Panevėžio, Šiaulių, Alytaus ir Marijampolės miestų „Maxima“, „Iki“, „Rimi“, „Norfa“ ir „Lidl“ prekybos tinklų parduotuvėse. </t>
  </si>
  <si>
    <t>Šaltinis: ŽŪIKVC (LŽŪMPRIS)</t>
  </si>
  <si>
    <t>Naudojant ŽŪIKVC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</si>
</sst>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186"/>
      <scheme val="minor"/>
    </font>
    <font>
      <sz val="9"/>
      <color theme="1"/>
      <name val="Times New Roman"/>
      <family val="1"/>
      <charset val="186"/>
    </font>
    <font>
      <b/>
      <sz val="9"/>
      <color theme="1"/>
      <name val="Times New Roman"/>
      <family val="1"/>
      <charset val="186"/>
    </font>
    <font>
      <b/>
      <sz val="11"/>
      <color theme="1"/>
      <name val="Calibri"/>
      <family val="2"/>
      <charset val="186"/>
      <scheme val="minor"/>
    </font>
    <font>
      <sz val="9"/>
      <color theme="1"/>
      <name val="Times New Roman"/>
      <family val="1"/>
    </font>
    <font>
      <sz val="8"/>
      <color theme="1"/>
      <name val="Times New Roman"/>
      <family val="1"/>
    </font>
    <font>
      <sz val="8"/>
      <name val="Times New Roman"/>
      <family val="1"/>
    </font>
    <font>
      <sz val="10"/>
      <name val="Arial"/>
      <family val="2"/>
      <charset val="186"/>
    </font>
    <font>
      <sz val="9"/>
      <name val="Times New Roman"/>
      <family val="1"/>
      <charset val="186"/>
    </font>
    <font>
      <sz val="9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</fills>
  <borders count="41">
    <border>
      <left/>
      <right/>
      <top/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theme="0" tint="-0.24994659260841701"/>
      </bottom>
      <diagonal/>
    </border>
    <border>
      <left/>
      <right/>
      <top style="thin">
        <color theme="0" tint="-0.24994659260841701"/>
      </top>
      <bottom style="medium">
        <color theme="0" tint="-0.24994659260841701"/>
      </bottom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 style="medium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medium">
        <color theme="0" tint="-0.24994659260841701"/>
      </bottom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 style="medium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medium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ck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ck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ck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ck">
        <color theme="0" tint="-0.24994659260841701"/>
      </bottom>
      <diagonal/>
    </border>
  </borders>
  <cellStyleXfs count="2">
    <xf numFmtId="0" fontId="0" fillId="0" borderId="0"/>
    <xf numFmtId="0" fontId="7" fillId="0" borderId="0"/>
  </cellStyleXfs>
  <cellXfs count="129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 wrapText="1"/>
    </xf>
    <xf numFmtId="1" fontId="4" fillId="3" borderId="4" xfId="0" applyNumberFormat="1" applyFont="1" applyFill="1" applyBorder="1" applyAlignment="1">
      <alignment horizontal="center" vertical="center"/>
    </xf>
    <xf numFmtId="1" fontId="4" fillId="3" borderId="4" xfId="0" applyNumberFormat="1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1" fillId="0" borderId="11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/>
    </xf>
    <xf numFmtId="0" fontId="1" fillId="0" borderId="13" xfId="0" applyFont="1" applyBorder="1" applyAlignment="1">
      <alignment horizontal="center" vertical="center"/>
    </xf>
    <xf numFmtId="2" fontId="5" fillId="0" borderId="13" xfId="0" applyNumberFormat="1" applyFont="1" applyBorder="1" applyAlignment="1">
      <alignment horizontal="center" vertical="center"/>
    </xf>
    <xf numFmtId="2" fontId="5" fillId="0" borderId="14" xfId="0" applyNumberFormat="1" applyFont="1" applyBorder="1" applyAlignment="1">
      <alignment horizontal="center" vertical="center"/>
    </xf>
    <xf numFmtId="2" fontId="5" fillId="0" borderId="11" xfId="0" applyNumberFormat="1" applyFont="1" applyBorder="1" applyAlignment="1">
      <alignment horizontal="center" vertical="center"/>
    </xf>
    <xf numFmtId="0" fontId="1" fillId="0" borderId="15" xfId="0" applyFont="1" applyBorder="1" applyAlignment="1">
      <alignment horizontal="left" vertical="center"/>
    </xf>
    <xf numFmtId="0" fontId="1" fillId="0" borderId="16" xfId="0" applyFont="1" applyBorder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1" fillId="0" borderId="17" xfId="0" applyFont="1" applyBorder="1" applyAlignment="1">
      <alignment horizontal="left" vertical="center" wrapText="1"/>
    </xf>
    <xf numFmtId="0" fontId="1" fillId="0" borderId="17" xfId="0" applyFont="1" applyBorder="1" applyAlignment="1">
      <alignment horizontal="center" vertical="center"/>
    </xf>
    <xf numFmtId="2" fontId="5" fillId="0" borderId="17" xfId="0" applyNumberFormat="1" applyFont="1" applyBorder="1" applyAlignment="1">
      <alignment horizontal="center" vertical="center"/>
    </xf>
    <xf numFmtId="2" fontId="5" fillId="0" borderId="18" xfId="0" applyNumberFormat="1" applyFont="1" applyBorder="1" applyAlignment="1">
      <alignment horizontal="center" vertical="center"/>
    </xf>
    <xf numFmtId="2" fontId="5" fillId="0" borderId="15" xfId="0" applyNumberFormat="1" applyFont="1" applyBorder="1" applyAlignment="1">
      <alignment horizontal="center" vertical="center"/>
    </xf>
    <xf numFmtId="0" fontId="1" fillId="0" borderId="19" xfId="0" applyFont="1" applyBorder="1" applyAlignment="1">
      <alignment horizontal="left" vertical="center"/>
    </xf>
    <xf numFmtId="0" fontId="1" fillId="0" borderId="20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 wrapText="1"/>
    </xf>
    <xf numFmtId="0" fontId="1" fillId="0" borderId="16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left" vertical="center" wrapText="1"/>
    </xf>
    <xf numFmtId="0" fontId="1" fillId="0" borderId="17" xfId="0" applyFont="1" applyBorder="1" applyAlignment="1">
      <alignment horizontal="left" vertical="center"/>
    </xf>
    <xf numFmtId="0" fontId="1" fillId="0" borderId="21" xfId="0" applyFont="1" applyBorder="1" applyAlignment="1">
      <alignment horizontal="left" vertical="center"/>
    </xf>
    <xf numFmtId="0" fontId="1" fillId="0" borderId="22" xfId="0" applyFont="1" applyBorder="1" applyAlignment="1">
      <alignment horizontal="left" vertical="center"/>
    </xf>
    <xf numFmtId="0" fontId="1" fillId="0" borderId="21" xfId="0" applyFont="1" applyBorder="1" applyAlignment="1">
      <alignment horizontal="left" vertical="center"/>
    </xf>
    <xf numFmtId="0" fontId="1" fillId="0" borderId="23" xfId="0" applyFont="1" applyBorder="1" applyAlignment="1">
      <alignment horizontal="left" vertical="center"/>
    </xf>
    <xf numFmtId="0" fontId="1" fillId="0" borderId="23" xfId="0" applyFont="1" applyBorder="1" applyAlignment="1">
      <alignment horizontal="center" vertical="center"/>
    </xf>
    <xf numFmtId="2" fontId="5" fillId="0" borderId="23" xfId="0" applyNumberFormat="1" applyFont="1" applyBorder="1" applyAlignment="1">
      <alignment horizontal="center" vertical="center"/>
    </xf>
    <xf numFmtId="2" fontId="5" fillId="0" borderId="24" xfId="0" applyNumberFormat="1" applyFont="1" applyBorder="1" applyAlignment="1">
      <alignment horizontal="center" vertical="center"/>
    </xf>
    <xf numFmtId="2" fontId="5" fillId="0" borderId="24" xfId="0" quotePrefix="1" applyNumberFormat="1" applyFont="1" applyBorder="1" applyAlignment="1">
      <alignment horizontal="center" vertical="center"/>
    </xf>
    <xf numFmtId="2" fontId="5" fillId="0" borderId="21" xfId="0" applyNumberFormat="1" applyFont="1" applyBorder="1" applyAlignment="1">
      <alignment horizontal="center" vertical="center"/>
    </xf>
    <xf numFmtId="2" fontId="5" fillId="0" borderId="0" xfId="0" applyNumberFormat="1" applyFont="1" applyBorder="1" applyAlignment="1">
      <alignment horizontal="center" vertical="center"/>
    </xf>
    <xf numFmtId="0" fontId="4" fillId="0" borderId="25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4" fillId="0" borderId="20" xfId="0" applyFont="1" applyBorder="1" applyAlignment="1">
      <alignment horizontal="left" vertical="center"/>
    </xf>
    <xf numFmtId="0" fontId="4" fillId="0" borderId="26" xfId="0" applyFont="1" applyBorder="1" applyAlignment="1">
      <alignment horizontal="left" vertical="center" wrapText="1"/>
    </xf>
    <xf numFmtId="2" fontId="5" fillId="0" borderId="27" xfId="0" applyNumberFormat="1" applyFont="1" applyBorder="1" applyAlignment="1">
      <alignment horizontal="center" vertical="center"/>
    </xf>
    <xf numFmtId="0" fontId="4" fillId="0" borderId="28" xfId="0" applyFont="1" applyBorder="1" applyAlignment="1">
      <alignment horizontal="left" vertical="center"/>
    </xf>
    <xf numFmtId="0" fontId="4" fillId="0" borderId="22" xfId="0" applyFont="1" applyBorder="1" applyAlignment="1">
      <alignment horizontal="left" vertical="center"/>
    </xf>
    <xf numFmtId="0" fontId="4" fillId="0" borderId="29" xfId="0" applyFont="1" applyBorder="1" applyAlignment="1">
      <alignment horizontal="left" vertical="center"/>
    </xf>
    <xf numFmtId="0" fontId="4" fillId="0" borderId="29" xfId="0" applyFont="1" applyBorder="1" applyAlignment="1">
      <alignment horizontal="left" vertical="center" wrapText="1"/>
    </xf>
    <xf numFmtId="2" fontId="6" fillId="0" borderId="24" xfId="0" applyNumberFormat="1" applyFont="1" applyBorder="1" applyAlignment="1">
      <alignment horizontal="center" vertical="center"/>
    </xf>
    <xf numFmtId="2" fontId="6" fillId="0" borderId="21" xfId="0" applyNumberFormat="1" applyFont="1" applyBorder="1" applyAlignment="1">
      <alignment horizontal="center" vertical="center"/>
    </xf>
    <xf numFmtId="2" fontId="5" fillId="0" borderId="30" xfId="0" applyNumberFormat="1" applyFont="1" applyBorder="1" applyAlignment="1">
      <alignment horizontal="center" vertical="center"/>
    </xf>
    <xf numFmtId="0" fontId="4" fillId="0" borderId="31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4" fillId="0" borderId="32" xfId="0" applyFont="1" applyBorder="1" applyAlignment="1">
      <alignment horizontal="left" vertical="center"/>
    </xf>
    <xf numFmtId="2" fontId="6" fillId="0" borderId="33" xfId="0" applyNumberFormat="1" applyFont="1" applyBorder="1" applyAlignment="1">
      <alignment horizontal="center" vertical="center"/>
    </xf>
    <xf numFmtId="2" fontId="6" fillId="0" borderId="34" xfId="0" applyNumberFormat="1" applyFont="1" applyBorder="1" applyAlignment="1">
      <alignment horizontal="center" vertical="center"/>
    </xf>
    <xf numFmtId="2" fontId="5" fillId="0" borderId="33" xfId="0" applyNumberFormat="1" applyFont="1" applyBorder="1" applyAlignment="1">
      <alignment horizontal="center" vertical="center"/>
    </xf>
    <xf numFmtId="0" fontId="4" fillId="0" borderId="11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2" fontId="5" fillId="0" borderId="16" xfId="0" applyNumberFormat="1" applyFont="1" applyBorder="1" applyAlignment="1">
      <alignment horizontal="center" vertical="center"/>
    </xf>
    <xf numFmtId="2" fontId="6" fillId="0" borderId="18" xfId="0" applyNumberFormat="1" applyFont="1" applyBorder="1" applyAlignment="1">
      <alignment horizontal="center" vertical="center"/>
    </xf>
    <xf numFmtId="2" fontId="6" fillId="0" borderId="15" xfId="0" applyNumberFormat="1" applyFont="1" applyBorder="1" applyAlignment="1">
      <alignment horizontal="center" vertical="center"/>
    </xf>
    <xf numFmtId="0" fontId="4" fillId="0" borderId="25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26" xfId="0" applyFont="1" applyBorder="1" applyAlignment="1">
      <alignment horizontal="left" vertical="center" wrapText="1"/>
    </xf>
    <xf numFmtId="2" fontId="6" fillId="0" borderId="14" xfId="0" applyNumberFormat="1" applyFont="1" applyBorder="1" applyAlignment="1">
      <alignment horizontal="center" vertical="center"/>
    </xf>
    <xf numFmtId="2" fontId="6" fillId="0" borderId="11" xfId="0" applyNumberFormat="1" applyFont="1" applyBorder="1" applyAlignment="1">
      <alignment horizontal="center" vertical="center"/>
    </xf>
    <xf numFmtId="0" fontId="4" fillId="0" borderId="15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 wrapText="1"/>
    </xf>
    <xf numFmtId="0" fontId="4" fillId="0" borderId="19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 wrapText="1"/>
    </xf>
    <xf numFmtId="0" fontId="4" fillId="0" borderId="20" xfId="0" applyFont="1" applyBorder="1" applyAlignment="1">
      <alignment horizontal="left" vertical="center" wrapText="1"/>
    </xf>
    <xf numFmtId="2" fontId="5" fillId="0" borderId="35" xfId="0" applyNumberFormat="1" applyFont="1" applyBorder="1" applyAlignment="1">
      <alignment horizontal="center" vertical="center"/>
    </xf>
    <xf numFmtId="0" fontId="4" fillId="0" borderId="20" xfId="0" applyFont="1" applyBorder="1" applyAlignment="1">
      <alignment horizontal="left" vertical="center"/>
    </xf>
    <xf numFmtId="0" fontId="4" fillId="0" borderId="26" xfId="0" applyFont="1" applyBorder="1" applyAlignment="1">
      <alignment horizontal="left" vertical="center"/>
    </xf>
    <xf numFmtId="0" fontId="1" fillId="0" borderId="20" xfId="0" applyFont="1" applyBorder="1" applyAlignment="1">
      <alignment horizontal="center" vertical="center"/>
    </xf>
    <xf numFmtId="2" fontId="5" fillId="0" borderId="19" xfId="0" applyNumberFormat="1" applyFont="1" applyBorder="1" applyAlignment="1">
      <alignment horizontal="center" vertical="center"/>
    </xf>
    <xf numFmtId="0" fontId="1" fillId="0" borderId="31" xfId="0" applyFont="1" applyBorder="1" applyAlignment="1">
      <alignment horizontal="left" vertical="center"/>
    </xf>
    <xf numFmtId="0" fontId="1" fillId="0" borderId="32" xfId="0" applyFont="1" applyBorder="1" applyAlignment="1">
      <alignment horizontal="left" vertical="center" wrapText="1"/>
    </xf>
    <xf numFmtId="0" fontId="4" fillId="0" borderId="34" xfId="0" applyFont="1" applyBorder="1" applyAlignment="1">
      <alignment horizontal="left" vertical="center"/>
    </xf>
    <xf numFmtId="0" fontId="1" fillId="0" borderId="32" xfId="0" applyFont="1" applyBorder="1" applyAlignment="1">
      <alignment horizontal="left" vertical="center"/>
    </xf>
    <xf numFmtId="0" fontId="1" fillId="0" borderId="36" xfId="0" applyFont="1" applyBorder="1" applyAlignment="1">
      <alignment horizontal="center" vertical="center"/>
    </xf>
    <xf numFmtId="2" fontId="5" fillId="0" borderId="36" xfId="0" applyNumberFormat="1" applyFont="1" applyBorder="1" applyAlignment="1">
      <alignment horizontal="center" vertical="center"/>
    </xf>
    <xf numFmtId="2" fontId="5" fillId="0" borderId="34" xfId="0" applyNumberFormat="1" applyFont="1" applyBorder="1" applyAlignment="1">
      <alignment horizontal="center" vertical="center"/>
    </xf>
    <xf numFmtId="0" fontId="0" fillId="0" borderId="11" xfId="0" applyBorder="1" applyAlignment="1">
      <alignment horizontal="left" vertical="center"/>
    </xf>
    <xf numFmtId="0" fontId="0" fillId="0" borderId="13" xfId="0" applyBorder="1" applyAlignment="1">
      <alignment horizontal="left" vertical="center" wrapText="1"/>
    </xf>
    <xf numFmtId="0" fontId="0" fillId="0" borderId="13" xfId="0" applyBorder="1" applyAlignment="1">
      <alignment horizontal="left" vertical="center"/>
    </xf>
    <xf numFmtId="0" fontId="4" fillId="0" borderId="16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1" fillId="0" borderId="19" xfId="0" applyFont="1" applyBorder="1" applyAlignment="1">
      <alignment horizontal="left" vertical="center" wrapText="1"/>
    </xf>
    <xf numFmtId="0" fontId="1" fillId="0" borderId="20" xfId="0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/>
    </xf>
    <xf numFmtId="0" fontId="1" fillId="0" borderId="37" xfId="0" applyFont="1" applyBorder="1" applyAlignment="1">
      <alignment horizontal="left" vertical="center"/>
    </xf>
    <xf numFmtId="0" fontId="1" fillId="0" borderId="38" xfId="0" applyFont="1" applyBorder="1" applyAlignment="1">
      <alignment horizontal="left" vertical="center"/>
    </xf>
    <xf numFmtId="0" fontId="1" fillId="0" borderId="39" xfId="0" applyFont="1" applyBorder="1" applyAlignment="1">
      <alignment horizontal="left" vertical="center"/>
    </xf>
    <xf numFmtId="0" fontId="1" fillId="0" borderId="39" xfId="0" applyFont="1" applyBorder="1" applyAlignment="1">
      <alignment horizontal="center" vertical="center"/>
    </xf>
    <xf numFmtId="2" fontId="5" fillId="0" borderId="39" xfId="0" applyNumberFormat="1" applyFont="1" applyBorder="1" applyAlignment="1">
      <alignment horizontal="center" vertical="center"/>
    </xf>
    <xf numFmtId="2" fontId="5" fillId="0" borderId="37" xfId="0" applyNumberFormat="1" applyFont="1" applyBorder="1" applyAlignment="1">
      <alignment horizontal="center" vertical="center"/>
    </xf>
    <xf numFmtId="2" fontId="5" fillId="0" borderId="38" xfId="0" applyNumberFormat="1" applyFont="1" applyBorder="1" applyAlignment="1">
      <alignment horizontal="center" vertical="center"/>
    </xf>
    <xf numFmtId="2" fontId="5" fillId="0" borderId="4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8" fillId="0" borderId="0" xfId="1" applyFont="1" applyFill="1" applyBorder="1" applyAlignment="1">
      <alignment horizontal="left" vertical="center"/>
    </xf>
    <xf numFmtId="0" fontId="8" fillId="0" borderId="0" xfId="1" applyFont="1" applyFill="1" applyBorder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right"/>
    </xf>
  </cellXfs>
  <cellStyles count="2">
    <cellStyle name="Įprastas" xfId="0" builtinId="0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"/>
  <sheetViews>
    <sheetView showGridLines="0" tabSelected="1" workbookViewId="0">
      <selection activeCell="A2" sqref="A2:K2"/>
    </sheetView>
  </sheetViews>
  <sheetFormatPr defaultRowHeight="15" x14ac:dyDescent="0.25"/>
  <cols>
    <col min="1" max="1" width="12.42578125" customWidth="1"/>
    <col min="2" max="2" width="13.42578125" customWidth="1"/>
    <col min="3" max="3" width="11.5703125" customWidth="1"/>
    <col min="4" max="4" width="18.140625" customWidth="1"/>
    <col min="6" max="6" width="9.140625" customWidth="1"/>
    <col min="7" max="7" width="10.42578125" customWidth="1"/>
    <col min="8" max="8" width="10.85546875" customWidth="1"/>
    <col min="9" max="9" width="10.5703125" customWidth="1"/>
  </cols>
  <sheetData>
    <row r="1" spans="1:11" x14ac:dyDescent="0.25">
      <c r="A1" s="1"/>
      <c r="B1" s="1"/>
      <c r="C1" s="1"/>
      <c r="D1" s="1"/>
      <c r="E1" s="2"/>
    </row>
    <row r="2" spans="1:11" x14ac:dyDescent="0.25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spans="1:11" x14ac:dyDescent="0.25">
      <c r="A3" s="4"/>
      <c r="B3" s="5"/>
      <c r="C3" s="5"/>
      <c r="D3" s="5"/>
      <c r="E3" s="5"/>
      <c r="F3" s="5"/>
      <c r="G3" s="5"/>
      <c r="H3" s="5"/>
      <c r="I3" s="5"/>
      <c r="J3" s="5"/>
      <c r="K3" s="5"/>
    </row>
    <row r="4" spans="1:11" x14ac:dyDescent="0.25">
      <c r="A4" s="6" t="s">
        <v>1</v>
      </c>
      <c r="B4" s="6"/>
      <c r="C4" s="6"/>
      <c r="D4" s="7"/>
      <c r="E4" s="8" t="s">
        <v>2</v>
      </c>
      <c r="F4" s="9" t="s">
        <v>3</v>
      </c>
      <c r="G4" s="10"/>
      <c r="H4" s="10"/>
      <c r="I4" s="11"/>
      <c r="J4" s="12" t="s">
        <v>4</v>
      </c>
      <c r="K4" s="13"/>
    </row>
    <row r="5" spans="1:11" x14ac:dyDescent="0.25">
      <c r="A5" s="14"/>
      <c r="B5" s="14"/>
      <c r="C5" s="14"/>
      <c r="D5" s="15"/>
      <c r="E5" s="16"/>
      <c r="F5" s="17">
        <v>2019</v>
      </c>
      <c r="G5" s="18">
        <v>2020</v>
      </c>
      <c r="H5" s="19"/>
      <c r="I5" s="20"/>
      <c r="J5" s="21" t="s">
        <v>5</v>
      </c>
      <c r="K5" s="22" t="s">
        <v>6</v>
      </c>
    </row>
    <row r="6" spans="1:11" ht="24" x14ac:dyDescent="0.25">
      <c r="A6" s="14"/>
      <c r="B6" s="14"/>
      <c r="C6" s="14"/>
      <c r="D6" s="15"/>
      <c r="E6" s="16"/>
      <c r="F6" s="23" t="s">
        <v>7</v>
      </c>
      <c r="G6" s="23" t="s">
        <v>8</v>
      </c>
      <c r="H6" s="23" t="s">
        <v>9</v>
      </c>
      <c r="I6" s="23" t="s">
        <v>10</v>
      </c>
      <c r="J6" s="24"/>
      <c r="K6" s="25"/>
    </row>
    <row r="7" spans="1:11" ht="36" customHeight="1" x14ac:dyDescent="0.25">
      <c r="A7" s="26" t="s">
        <v>11</v>
      </c>
      <c r="B7" s="27" t="s">
        <v>12</v>
      </c>
      <c r="C7" s="28"/>
      <c r="D7" s="29" t="s">
        <v>13</v>
      </c>
      <c r="E7" s="30" t="s">
        <v>14</v>
      </c>
      <c r="F7" s="31">
        <v>1.42</v>
      </c>
      <c r="G7" s="32">
        <v>1.42</v>
      </c>
      <c r="H7" s="32">
        <v>1.43</v>
      </c>
      <c r="I7" s="33">
        <v>1.42</v>
      </c>
      <c r="J7" s="32">
        <f>(I7/H7-1)*100</f>
        <v>-0.69930069930069783</v>
      </c>
      <c r="K7" s="32">
        <f>(I7/F7-1)*100</f>
        <v>0</v>
      </c>
    </row>
    <row r="8" spans="1:11" ht="24" x14ac:dyDescent="0.25">
      <c r="A8" s="34" t="s">
        <v>15</v>
      </c>
      <c r="B8" s="35" t="s">
        <v>16</v>
      </c>
      <c r="C8" s="36"/>
      <c r="D8" s="37" t="s">
        <v>17</v>
      </c>
      <c r="E8" s="38" t="s">
        <v>18</v>
      </c>
      <c r="F8" s="39">
        <v>5.37</v>
      </c>
      <c r="G8" s="40">
        <v>5.64</v>
      </c>
      <c r="H8" s="40">
        <v>5.57</v>
      </c>
      <c r="I8" s="41">
        <v>5.57</v>
      </c>
      <c r="J8" s="32">
        <f t="shared" ref="J8:J32" si="0">(I8/H8-1)*100</f>
        <v>0</v>
      </c>
      <c r="K8" s="32">
        <f t="shared" ref="K8:K32" si="1">(I8/F8-1)*100</f>
        <v>3.7243947858472959</v>
      </c>
    </row>
    <row r="9" spans="1:11" ht="15" customHeight="1" x14ac:dyDescent="0.25">
      <c r="A9" s="42" t="s">
        <v>19</v>
      </c>
      <c r="B9" s="35" t="s">
        <v>20</v>
      </c>
      <c r="C9" s="36"/>
      <c r="D9" s="43" t="s">
        <v>21</v>
      </c>
      <c r="E9" s="38" t="s">
        <v>18</v>
      </c>
      <c r="F9" s="39">
        <v>3.67</v>
      </c>
      <c r="G9" s="40">
        <v>3.94</v>
      </c>
      <c r="H9" s="40">
        <v>4.0199999999999996</v>
      </c>
      <c r="I9" s="41">
        <v>3.99</v>
      </c>
      <c r="J9" s="32">
        <f>(I9/H9-1)*100</f>
        <v>-0.74626865671639786</v>
      </c>
      <c r="K9" s="32">
        <f t="shared" si="1"/>
        <v>8.7193460490463401</v>
      </c>
    </row>
    <row r="10" spans="1:11" ht="15" customHeight="1" x14ac:dyDescent="0.25">
      <c r="A10" s="44"/>
      <c r="B10" s="35" t="s">
        <v>22</v>
      </c>
      <c r="C10" s="36"/>
      <c r="D10" s="45"/>
      <c r="E10" s="38" t="s">
        <v>18</v>
      </c>
      <c r="F10" s="39">
        <v>3.98</v>
      </c>
      <c r="G10" s="40">
        <v>4.2300000000000004</v>
      </c>
      <c r="H10" s="40">
        <v>4.2300000000000004</v>
      </c>
      <c r="I10" s="41">
        <v>4.22</v>
      </c>
      <c r="J10" s="32">
        <f t="shared" si="0"/>
        <v>-0.23640661938535423</v>
      </c>
      <c r="K10" s="32">
        <f t="shared" si="1"/>
        <v>6.0301507537688481</v>
      </c>
    </row>
    <row r="11" spans="1:11" ht="24" customHeight="1" x14ac:dyDescent="0.25">
      <c r="A11" s="34" t="s">
        <v>23</v>
      </c>
      <c r="B11" s="46" t="s">
        <v>24</v>
      </c>
      <c r="C11" s="47"/>
      <c r="D11" s="48" t="s">
        <v>25</v>
      </c>
      <c r="E11" s="38" t="s">
        <v>18</v>
      </c>
      <c r="F11" s="39">
        <v>7.77</v>
      </c>
      <c r="G11" s="40">
        <v>8.59</v>
      </c>
      <c r="H11" s="40">
        <v>8.57</v>
      </c>
      <c r="I11" s="41">
        <v>8.61</v>
      </c>
      <c r="J11" s="32">
        <f t="shared" si="0"/>
        <v>0.46674445740955139</v>
      </c>
      <c r="K11" s="32">
        <f t="shared" si="1"/>
        <v>10.810810810810811</v>
      </c>
    </row>
    <row r="12" spans="1:11" ht="36" x14ac:dyDescent="0.25">
      <c r="A12" s="34" t="s">
        <v>26</v>
      </c>
      <c r="B12" s="35" t="s">
        <v>27</v>
      </c>
      <c r="C12" s="36"/>
      <c r="D12" s="37" t="s">
        <v>28</v>
      </c>
      <c r="E12" s="38" t="s">
        <v>18</v>
      </c>
      <c r="F12" s="39">
        <v>5.46</v>
      </c>
      <c r="G12" s="40">
        <v>5.93</v>
      </c>
      <c r="H12" s="40">
        <v>5.93</v>
      </c>
      <c r="I12" s="41">
        <v>5.92</v>
      </c>
      <c r="J12" s="32">
        <f t="shared" si="0"/>
        <v>-0.16863406408094139</v>
      </c>
      <c r="K12" s="32">
        <f t="shared" si="1"/>
        <v>8.4249084249084163</v>
      </c>
    </row>
    <row r="13" spans="1:11" ht="15.75" thickBot="1" x14ac:dyDescent="0.3">
      <c r="A13" s="49" t="s">
        <v>29</v>
      </c>
      <c r="B13" s="50" t="s">
        <v>30</v>
      </c>
      <c r="C13" s="51"/>
      <c r="D13" s="52" t="s">
        <v>25</v>
      </c>
      <c r="E13" s="53" t="s">
        <v>18</v>
      </c>
      <c r="F13" s="54">
        <v>26.61</v>
      </c>
      <c r="G13" s="55">
        <v>26.61</v>
      </c>
      <c r="H13" s="56">
        <v>26.61</v>
      </c>
      <c r="I13" s="57">
        <v>26.61</v>
      </c>
      <c r="J13" s="58">
        <f t="shared" si="0"/>
        <v>0</v>
      </c>
      <c r="K13" s="55">
        <f t="shared" si="1"/>
        <v>0</v>
      </c>
    </row>
    <row r="14" spans="1:11" x14ac:dyDescent="0.25">
      <c r="A14" s="59" t="s">
        <v>31</v>
      </c>
      <c r="B14" s="60" t="s">
        <v>32</v>
      </c>
      <c r="C14" s="61" t="s">
        <v>33</v>
      </c>
      <c r="D14" s="62" t="s">
        <v>34</v>
      </c>
      <c r="E14" s="30" t="s">
        <v>35</v>
      </c>
      <c r="F14" s="31">
        <v>3.89</v>
      </c>
      <c r="G14" s="32">
        <v>3.89</v>
      </c>
      <c r="H14" s="32">
        <v>3.89</v>
      </c>
      <c r="I14" s="33">
        <v>3.89</v>
      </c>
      <c r="J14" s="63">
        <f t="shared" si="0"/>
        <v>0</v>
      </c>
      <c r="K14" s="32">
        <f t="shared" si="1"/>
        <v>0</v>
      </c>
    </row>
    <row r="15" spans="1:11" ht="15.75" thickBot="1" x14ac:dyDescent="0.3">
      <c r="A15" s="64"/>
      <c r="B15" s="65" t="s">
        <v>36</v>
      </c>
      <c r="C15" s="66"/>
      <c r="D15" s="67"/>
      <c r="E15" s="53" t="s">
        <v>35</v>
      </c>
      <c r="F15" s="54">
        <v>3.74</v>
      </c>
      <c r="G15" s="55">
        <v>3.71</v>
      </c>
      <c r="H15" s="68">
        <v>3.69</v>
      </c>
      <c r="I15" s="69">
        <v>3.69</v>
      </c>
      <c r="J15" s="70">
        <f t="shared" si="0"/>
        <v>0</v>
      </c>
      <c r="K15" s="58">
        <f t="shared" si="1"/>
        <v>-1.3368983957219305</v>
      </c>
    </row>
    <row r="16" spans="1:11" x14ac:dyDescent="0.25">
      <c r="A16" s="71" t="s">
        <v>37</v>
      </c>
      <c r="B16" s="72" t="s">
        <v>38</v>
      </c>
      <c r="C16" s="73" t="s">
        <v>33</v>
      </c>
      <c r="D16" s="73" t="s">
        <v>39</v>
      </c>
      <c r="E16" s="30" t="s">
        <v>18</v>
      </c>
      <c r="F16" s="31" t="s">
        <v>40</v>
      </c>
      <c r="G16" s="63">
        <v>1.29</v>
      </c>
      <c r="H16" s="74">
        <v>1.29</v>
      </c>
      <c r="I16" s="75">
        <v>1.29</v>
      </c>
      <c r="J16" s="63">
        <f t="shared" si="0"/>
        <v>0</v>
      </c>
      <c r="K16" s="76" t="s">
        <v>41</v>
      </c>
    </row>
    <row r="17" spans="1:11" x14ac:dyDescent="0.25">
      <c r="A17" s="77"/>
      <c r="B17" s="78" t="s">
        <v>42</v>
      </c>
      <c r="C17" s="79"/>
      <c r="D17" s="79"/>
      <c r="E17" s="38" t="s">
        <v>18</v>
      </c>
      <c r="F17" s="39" t="s">
        <v>40</v>
      </c>
      <c r="G17" s="80">
        <v>1.29</v>
      </c>
      <c r="H17" s="81">
        <v>1.29</v>
      </c>
      <c r="I17" s="82">
        <v>1.29</v>
      </c>
      <c r="J17" s="80">
        <f t="shared" si="0"/>
        <v>0</v>
      </c>
      <c r="K17" s="40" t="s">
        <v>41</v>
      </c>
    </row>
    <row r="18" spans="1:11" ht="24" x14ac:dyDescent="0.25">
      <c r="A18" s="83" t="s">
        <v>43</v>
      </c>
      <c r="B18" s="78" t="s">
        <v>44</v>
      </c>
      <c r="C18" s="84" t="s">
        <v>45</v>
      </c>
      <c r="D18" s="85" t="s">
        <v>46</v>
      </c>
      <c r="E18" s="30" t="s">
        <v>14</v>
      </c>
      <c r="F18" s="31" t="s">
        <v>40</v>
      </c>
      <c r="G18" s="32">
        <v>6.65</v>
      </c>
      <c r="H18" s="86">
        <v>6.61</v>
      </c>
      <c r="I18" s="87">
        <v>6.61</v>
      </c>
      <c r="J18" s="80">
        <f t="shared" si="0"/>
        <v>0</v>
      </c>
      <c r="K18" s="40" t="s">
        <v>41</v>
      </c>
    </row>
    <row r="19" spans="1:11" ht="24" x14ac:dyDescent="0.25">
      <c r="A19" s="88" t="s">
        <v>47</v>
      </c>
      <c r="B19" s="72" t="s">
        <v>48</v>
      </c>
      <c r="C19" s="84" t="s">
        <v>45</v>
      </c>
      <c r="D19" s="89" t="s">
        <v>49</v>
      </c>
      <c r="E19" s="30" t="s">
        <v>18</v>
      </c>
      <c r="F19" s="31" t="s">
        <v>40</v>
      </c>
      <c r="G19" s="32">
        <v>15.43</v>
      </c>
      <c r="H19" s="86">
        <v>15.35</v>
      </c>
      <c r="I19" s="87">
        <v>15.43</v>
      </c>
      <c r="J19" s="80">
        <f t="shared" si="0"/>
        <v>0.52117263843647343</v>
      </c>
      <c r="K19" s="40" t="s">
        <v>41</v>
      </c>
    </row>
    <row r="20" spans="1:11" x14ac:dyDescent="0.25">
      <c r="A20" s="83" t="s">
        <v>50</v>
      </c>
      <c r="B20" s="78" t="s">
        <v>51</v>
      </c>
      <c r="C20" s="84" t="s">
        <v>52</v>
      </c>
      <c r="D20" s="62" t="s">
        <v>53</v>
      </c>
      <c r="E20" s="30" t="s">
        <v>18</v>
      </c>
      <c r="F20" s="31">
        <v>2.1</v>
      </c>
      <c r="G20" s="32">
        <v>2.4700000000000002</v>
      </c>
      <c r="H20" s="32">
        <v>2.4700000000000002</v>
      </c>
      <c r="I20" s="33">
        <v>2.5299999999999998</v>
      </c>
      <c r="J20" s="32">
        <f t="shared" si="0"/>
        <v>2.4291497975708287</v>
      </c>
      <c r="K20" s="32">
        <f t="shared" si="1"/>
        <v>20.476190476190471</v>
      </c>
    </row>
    <row r="21" spans="1:11" x14ac:dyDescent="0.25">
      <c r="A21" s="90" t="s">
        <v>54</v>
      </c>
      <c r="B21" s="60" t="s">
        <v>55</v>
      </c>
      <c r="C21" s="61" t="s">
        <v>56</v>
      </c>
      <c r="D21" s="62"/>
      <c r="E21" s="30" t="s">
        <v>18</v>
      </c>
      <c r="F21" s="31">
        <v>4.59</v>
      </c>
      <c r="G21" s="40">
        <v>3.88</v>
      </c>
      <c r="H21" s="40">
        <v>3.67</v>
      </c>
      <c r="I21" s="33">
        <v>3.89</v>
      </c>
      <c r="J21" s="32">
        <f t="shared" si="0"/>
        <v>5.9945504087193457</v>
      </c>
      <c r="K21" s="32">
        <f t="shared" si="1"/>
        <v>-15.250544662309363</v>
      </c>
    </row>
    <row r="22" spans="1:11" x14ac:dyDescent="0.25">
      <c r="A22" s="77"/>
      <c r="B22" s="91" t="s">
        <v>57</v>
      </c>
      <c r="C22" s="79"/>
      <c r="D22" s="92"/>
      <c r="E22" s="38" t="s">
        <v>18</v>
      </c>
      <c r="F22" s="39">
        <v>4.18</v>
      </c>
      <c r="G22" s="40">
        <v>4.9800000000000004</v>
      </c>
      <c r="H22" s="40">
        <v>4.8</v>
      </c>
      <c r="I22" s="41">
        <v>4.8099999999999996</v>
      </c>
      <c r="J22" s="32">
        <f t="shared" si="0"/>
        <v>0.20833333333332149</v>
      </c>
      <c r="K22" s="32">
        <f>(I22/F22-1)*100</f>
        <v>15.071770334928235</v>
      </c>
    </row>
    <row r="23" spans="1:11" x14ac:dyDescent="0.25">
      <c r="A23" s="90" t="s">
        <v>58</v>
      </c>
      <c r="B23" s="93" t="s">
        <v>59</v>
      </c>
      <c r="C23" s="78" t="s">
        <v>33</v>
      </c>
      <c r="D23" s="61" t="s">
        <v>60</v>
      </c>
      <c r="E23" s="38" t="s">
        <v>18</v>
      </c>
      <c r="F23" s="39">
        <v>2.23</v>
      </c>
      <c r="G23" s="94">
        <v>2.23</v>
      </c>
      <c r="H23" s="40">
        <v>2.23</v>
      </c>
      <c r="I23" s="41">
        <v>2.23</v>
      </c>
      <c r="J23" s="32">
        <f t="shared" si="0"/>
        <v>0</v>
      </c>
      <c r="K23" s="32">
        <f>(I23/F23-1)*100</f>
        <v>0</v>
      </c>
    </row>
    <row r="24" spans="1:11" ht="15.75" thickBot="1" x14ac:dyDescent="0.3">
      <c r="A24" s="59"/>
      <c r="B24" s="62"/>
      <c r="C24" s="95" t="s">
        <v>61</v>
      </c>
      <c r="D24" s="96"/>
      <c r="E24" s="97" t="s">
        <v>18</v>
      </c>
      <c r="F24" s="54">
        <v>2.78</v>
      </c>
      <c r="G24" s="94">
        <v>3.21</v>
      </c>
      <c r="H24" s="94">
        <v>3.21</v>
      </c>
      <c r="I24" s="98">
        <v>3.2</v>
      </c>
      <c r="J24" s="58">
        <f t="shared" si="0"/>
        <v>-0.31152647975076775</v>
      </c>
      <c r="K24" s="58">
        <f>(I24/F24-1)*100</f>
        <v>15.107913669064764</v>
      </c>
    </row>
    <row r="25" spans="1:11" x14ac:dyDescent="0.25">
      <c r="A25" s="99" t="s">
        <v>62</v>
      </c>
      <c r="B25" s="100" t="s">
        <v>55</v>
      </c>
      <c r="C25" s="101" t="s">
        <v>63</v>
      </c>
      <c r="D25" s="102" t="s">
        <v>64</v>
      </c>
      <c r="E25" s="103" t="s">
        <v>18</v>
      </c>
      <c r="F25" s="104" t="s">
        <v>41</v>
      </c>
      <c r="G25" s="76">
        <v>0.99</v>
      </c>
      <c r="H25" s="76">
        <v>0.99</v>
      </c>
      <c r="I25" s="105">
        <v>0.99</v>
      </c>
      <c r="J25" s="63">
        <f t="shared" si="0"/>
        <v>0</v>
      </c>
      <c r="K25" s="76" t="s">
        <v>41</v>
      </c>
    </row>
    <row r="26" spans="1:11" x14ac:dyDescent="0.25">
      <c r="A26" s="106"/>
      <c r="B26" s="107"/>
      <c r="C26" s="84" t="s">
        <v>65</v>
      </c>
      <c r="D26" s="108"/>
      <c r="E26" s="30" t="s">
        <v>18</v>
      </c>
      <c r="F26" s="31" t="s">
        <v>41</v>
      </c>
      <c r="G26" s="32">
        <v>0.81</v>
      </c>
      <c r="H26" s="32">
        <v>0.83</v>
      </c>
      <c r="I26" s="33">
        <v>0.82</v>
      </c>
      <c r="J26" s="80">
        <f t="shared" si="0"/>
        <v>-1.2048192771084376</v>
      </c>
      <c r="K26" s="32" t="s">
        <v>41</v>
      </c>
    </row>
    <row r="27" spans="1:11" x14ac:dyDescent="0.25">
      <c r="A27" s="84" t="s">
        <v>66</v>
      </c>
      <c r="B27" s="109" t="s">
        <v>33</v>
      </c>
      <c r="C27" s="110"/>
      <c r="D27" s="72" t="s">
        <v>67</v>
      </c>
      <c r="E27" s="30" t="s">
        <v>18</v>
      </c>
      <c r="F27" s="39">
        <v>1.58</v>
      </c>
      <c r="G27" s="40">
        <v>1.58</v>
      </c>
      <c r="H27" s="40">
        <v>1.58</v>
      </c>
      <c r="I27" s="41">
        <v>1.58</v>
      </c>
      <c r="J27" s="80">
        <f t="shared" si="0"/>
        <v>0</v>
      </c>
      <c r="K27" s="32">
        <f t="shared" ref="K27:K31" si="2">(I27/F27-1)*100</f>
        <v>0</v>
      </c>
    </row>
    <row r="28" spans="1:11" x14ac:dyDescent="0.25">
      <c r="A28" s="90" t="s">
        <v>68</v>
      </c>
      <c r="B28" s="89" t="s">
        <v>55</v>
      </c>
      <c r="C28" s="90" t="s">
        <v>65</v>
      </c>
      <c r="D28" s="61" t="s">
        <v>64</v>
      </c>
      <c r="E28" s="30" t="s">
        <v>18</v>
      </c>
      <c r="F28" s="39" t="s">
        <v>41</v>
      </c>
      <c r="G28" s="40">
        <v>1.25</v>
      </c>
      <c r="H28" s="40">
        <v>1.28</v>
      </c>
      <c r="I28" s="41">
        <v>1.24</v>
      </c>
      <c r="J28" s="80">
        <f t="shared" si="0"/>
        <v>-3.125</v>
      </c>
      <c r="K28" s="32" t="s">
        <v>41</v>
      </c>
    </row>
    <row r="29" spans="1:11" x14ac:dyDescent="0.25">
      <c r="A29" s="106"/>
      <c r="B29" s="89" t="s">
        <v>57</v>
      </c>
      <c r="C29" s="106"/>
      <c r="D29" s="108"/>
      <c r="E29" s="38" t="s">
        <v>18</v>
      </c>
      <c r="F29" s="39">
        <v>3.17</v>
      </c>
      <c r="G29" s="40">
        <v>2.33</v>
      </c>
      <c r="H29" s="40">
        <v>2.75</v>
      </c>
      <c r="I29" s="41">
        <v>2.84</v>
      </c>
      <c r="J29" s="80">
        <f>(I29/H29-1)*100</f>
        <v>3.2727272727272716</v>
      </c>
      <c r="K29" s="32">
        <f>(I29/F29-1)*100</f>
        <v>-10.410094637223978</v>
      </c>
    </row>
    <row r="30" spans="1:11" x14ac:dyDescent="0.25">
      <c r="A30" s="111" t="s">
        <v>69</v>
      </c>
      <c r="B30" s="35" t="s">
        <v>33</v>
      </c>
      <c r="C30" s="36"/>
      <c r="D30" s="112" t="s">
        <v>67</v>
      </c>
      <c r="E30" s="38" t="s">
        <v>18</v>
      </c>
      <c r="F30" s="39">
        <v>1.86</v>
      </c>
      <c r="G30" s="40">
        <v>1.93</v>
      </c>
      <c r="H30" s="40">
        <v>1.94</v>
      </c>
      <c r="I30" s="41">
        <v>1.94</v>
      </c>
      <c r="J30" s="80">
        <f t="shared" si="0"/>
        <v>0</v>
      </c>
      <c r="K30" s="32">
        <f>(I30/F30-1)*100</f>
        <v>4.3010752688172005</v>
      </c>
    </row>
    <row r="31" spans="1:11" x14ac:dyDescent="0.25">
      <c r="A31" s="28"/>
      <c r="B31" s="35" t="s">
        <v>61</v>
      </c>
      <c r="C31" s="36"/>
      <c r="D31" s="113"/>
      <c r="E31" s="38" t="s">
        <v>18</v>
      </c>
      <c r="F31" s="39">
        <v>3.84</v>
      </c>
      <c r="G31" s="40">
        <v>2.62</v>
      </c>
      <c r="H31" s="40">
        <v>2.67</v>
      </c>
      <c r="I31" s="41">
        <v>2.67</v>
      </c>
      <c r="J31" s="80">
        <f t="shared" si="0"/>
        <v>0</v>
      </c>
      <c r="K31" s="32">
        <f t="shared" si="2"/>
        <v>-30.46875</v>
      </c>
    </row>
    <row r="32" spans="1:11" ht="15.75" thickBot="1" x14ac:dyDescent="0.3">
      <c r="A32" s="114" t="s">
        <v>70</v>
      </c>
      <c r="B32" s="114"/>
      <c r="C32" s="115"/>
      <c r="D32" s="116" t="s">
        <v>67</v>
      </c>
      <c r="E32" s="117" t="s">
        <v>18</v>
      </c>
      <c r="F32" s="118">
        <v>1.99</v>
      </c>
      <c r="G32" s="119">
        <v>1.99</v>
      </c>
      <c r="H32" s="119">
        <v>1.99</v>
      </c>
      <c r="I32" s="120">
        <v>1.99</v>
      </c>
      <c r="J32" s="121">
        <f t="shared" si="0"/>
        <v>0</v>
      </c>
      <c r="K32" s="119">
        <f t="shared" si="1"/>
        <v>0</v>
      </c>
    </row>
    <row r="33" spans="1:11" ht="15.75" thickTop="1" x14ac:dyDescent="0.25">
      <c r="A33" s="122"/>
      <c r="B33" s="122"/>
      <c r="C33" s="122"/>
      <c r="D33" s="122"/>
      <c r="E33" s="123"/>
    </row>
    <row r="34" spans="1:11" x14ac:dyDescent="0.25">
      <c r="A34" s="124" t="s">
        <v>71</v>
      </c>
      <c r="B34" s="124"/>
      <c r="C34" s="124"/>
      <c r="D34" s="124"/>
      <c r="E34" s="124"/>
      <c r="F34" s="124"/>
      <c r="G34" s="124"/>
      <c r="H34" s="124"/>
      <c r="I34" s="124"/>
      <c r="J34" s="124"/>
      <c r="K34" s="124"/>
    </row>
    <row r="35" spans="1:11" x14ac:dyDescent="0.25">
      <c r="A35" s="124" t="s">
        <v>72</v>
      </c>
      <c r="B35" s="124"/>
      <c r="C35" s="124"/>
      <c r="D35" s="124"/>
      <c r="E35" s="124"/>
      <c r="F35" s="124"/>
      <c r="G35" s="124"/>
      <c r="H35" s="124"/>
      <c r="I35" s="124"/>
      <c r="J35" s="124"/>
      <c r="K35" s="124"/>
    </row>
    <row r="36" spans="1:11" x14ac:dyDescent="0.25">
      <c r="A36" s="125" t="s">
        <v>73</v>
      </c>
      <c r="B36" s="125"/>
      <c r="C36" s="125"/>
      <c r="D36" s="125"/>
      <c r="E36" s="125"/>
      <c r="F36" s="125"/>
      <c r="G36" s="125"/>
      <c r="H36" s="125"/>
      <c r="I36" s="125"/>
      <c r="J36" s="125"/>
      <c r="K36" s="125"/>
    </row>
    <row r="37" spans="1:11" ht="15" customHeight="1" x14ac:dyDescent="0.25">
      <c r="A37" s="125" t="s">
        <v>74</v>
      </c>
      <c r="B37" s="125"/>
      <c r="C37" s="125"/>
      <c r="D37" s="125"/>
      <c r="E37" s="125"/>
      <c r="F37" s="125"/>
      <c r="G37" s="125"/>
      <c r="H37" s="125"/>
      <c r="I37" s="125"/>
      <c r="J37" s="125"/>
      <c r="K37" s="125"/>
    </row>
    <row r="38" spans="1:11" ht="24.75" customHeight="1" x14ac:dyDescent="0.25">
      <c r="A38" s="126" t="s">
        <v>75</v>
      </c>
      <c r="B38" s="126"/>
      <c r="C38" s="126"/>
      <c r="D38" s="126"/>
      <c r="E38" s="126"/>
      <c r="F38" s="126"/>
      <c r="G38" s="126"/>
      <c r="H38" s="126"/>
      <c r="I38" s="126"/>
      <c r="J38" s="126"/>
      <c r="K38" s="126"/>
    </row>
    <row r="39" spans="1:11" x14ac:dyDescent="0.25">
      <c r="A39" s="1"/>
      <c r="B39" s="1"/>
      <c r="C39" s="1"/>
      <c r="D39" s="1"/>
      <c r="E39" s="2"/>
    </row>
    <row r="40" spans="1:11" x14ac:dyDescent="0.25">
      <c r="A40" s="127" t="s">
        <v>76</v>
      </c>
      <c r="B40" s="127"/>
      <c r="C40" s="127"/>
      <c r="D40" s="127"/>
      <c r="E40" s="127"/>
      <c r="F40" s="127"/>
      <c r="G40" s="127"/>
      <c r="H40" s="127"/>
      <c r="I40" s="127"/>
      <c r="J40" s="127"/>
      <c r="K40" s="127"/>
    </row>
    <row r="41" spans="1:11" x14ac:dyDescent="0.25">
      <c r="K41" s="128" t="s">
        <v>77</v>
      </c>
    </row>
  </sheetData>
  <mergeCells count="45">
    <mergeCell ref="A32:C32"/>
    <mergeCell ref="A34:K34"/>
    <mergeCell ref="A35:K35"/>
    <mergeCell ref="A38:K38"/>
    <mergeCell ref="A40:K40"/>
    <mergeCell ref="B27:C27"/>
    <mergeCell ref="A28:A29"/>
    <mergeCell ref="C28:C29"/>
    <mergeCell ref="D28:D29"/>
    <mergeCell ref="A30:A31"/>
    <mergeCell ref="B30:C30"/>
    <mergeCell ref="D30:D31"/>
    <mergeCell ref="B31:C31"/>
    <mergeCell ref="A23:A24"/>
    <mergeCell ref="B23:B24"/>
    <mergeCell ref="D23:D24"/>
    <mergeCell ref="A25:A26"/>
    <mergeCell ref="B25:B26"/>
    <mergeCell ref="D25:D26"/>
    <mergeCell ref="A16:A17"/>
    <mergeCell ref="C16:C17"/>
    <mergeCell ref="D16:D17"/>
    <mergeCell ref="D20:D22"/>
    <mergeCell ref="A21:A22"/>
    <mergeCell ref="C21:C22"/>
    <mergeCell ref="B11:C11"/>
    <mergeCell ref="B12:C12"/>
    <mergeCell ref="B13:C13"/>
    <mergeCell ref="A14:A15"/>
    <mergeCell ref="C14:C15"/>
    <mergeCell ref="D14:D15"/>
    <mergeCell ref="B7:C7"/>
    <mergeCell ref="B8:C8"/>
    <mergeCell ref="A9:A10"/>
    <mergeCell ref="B9:C9"/>
    <mergeCell ref="D9:D10"/>
    <mergeCell ref="B10:C10"/>
    <mergeCell ref="A2:K2"/>
    <mergeCell ref="A4:D6"/>
    <mergeCell ref="E4:E6"/>
    <mergeCell ref="F4:I4"/>
    <mergeCell ref="J4:K4"/>
    <mergeCell ref="G5:I5"/>
    <mergeCell ref="J5:J6"/>
    <mergeCell ref="K5:K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28 sav.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2020-07-10T10:48:10Z</dcterms:created>
  <dcterms:modified xsi:type="dcterms:W3CDTF">2020-07-10T10:48:39Z</dcterms:modified>
</cp:coreProperties>
</file>