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vokietija ir lenkija\gyvuliai\2023\"/>
    </mc:Choice>
  </mc:AlternateContent>
  <xr:revisionPtr revIDLastSave="0" documentId="13_ncr:1_{8DED1F49-6F70-4B91-BE95-7CCC277D7643}" xr6:coauthVersionLast="47" xr6:coauthVersionMax="47" xr10:uidLastSave="{00000000-0000-0000-0000-000000000000}"/>
  <bookViews>
    <workbookView xWindow="-120" yWindow="-120" windowWidth="29040" windowHeight="15990" xr2:uid="{C95553D6-A559-4748-B13A-51BBBEB74B78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<sst xmlns="http://schemas.openxmlformats.org/spreadsheetml/2006/main" count="43" uniqueCount="26">
  <si>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2022–2023 m. balandžio mėn., EUR/kg (be PVM)</t>
    </r>
  </si>
  <si>
    <t>Gyvuliai</t>
  </si>
  <si>
    <t>Pokytis, %</t>
  </si>
  <si>
    <t>balandis</t>
  </si>
  <si>
    <t>vasaris</t>
  </si>
  <si>
    <t>kovas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</si>
  <si>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</si>
  <si>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</si>
  <si>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</si>
  <si>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</si>
  <si>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</si>
  <si>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</si>
  <si>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</si>
  <si>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</si>
  <si>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</si>
  <si>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</si>
  <si>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</si>
  <si>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</si>
  <si>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</si>
  <si>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</si>
  <si>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</si>
  <si>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</si>
  <si>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</si>
  <si>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* lyginant 2023 m. balandžio mėn. su kovo mėn.</t>
  </si>
  <si>
    <t>** lyginant 2023 m. balandžio mėn. su 2022 m. balandžio mėn.</t>
  </si>
  <si>
    <t>Šaltinis: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</si>
</sst>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ck">
        <color theme="0" tint="-0.34998626667073579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1" fontId="4" fillId="3" borderId="3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0" fontId="1" fillId="3" borderId="20" xfId="0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2" fontId="6" fillId="3" borderId="23" xfId="0" applyNumberFormat="1" applyFont="1" applyFill="1" applyBorder="1" applyAlignment="1">
      <alignment horizontal="center" vertical="center"/>
    </xf>
    <xf numFmtId="2" fontId="6" fillId="3" borderId="24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2" fontId="7" fillId="4" borderId="11" xfId="0" applyNumberFormat="1" applyFont="1" applyFill="1" applyBorder="1" applyAlignment="1">
      <alignment horizontal="center"/>
    </xf>
    <xf numFmtId="2" fontId="7" fillId="4" borderId="12" xfId="0" applyNumberFormat="1" applyFont="1" applyFill="1" applyBorder="1" applyAlignment="1">
      <alignment horizontal="center"/>
    </xf>
    <xf numFmtId="2" fontId="7" fillId="4" borderId="13" xfId="0" applyNumberFormat="1" applyFont="1" applyFill="1" applyBorder="1" applyAlignment="1">
      <alignment horizontal="center"/>
    </xf>
    <xf numFmtId="2" fontId="7" fillId="4" borderId="10" xfId="0" applyNumberFormat="1" applyFont="1" applyFill="1" applyBorder="1" applyAlignment="1">
      <alignment horizontal="center"/>
    </xf>
    <xf numFmtId="2" fontId="7" fillId="4" borderId="16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2" fontId="6" fillId="3" borderId="25" xfId="0" applyNumberFormat="1" applyFont="1" applyFill="1" applyBorder="1" applyAlignment="1">
      <alignment horizontal="center" vertical="center"/>
    </xf>
    <xf numFmtId="2" fontId="6" fillId="3" borderId="26" xfId="0" applyNumberFormat="1" applyFont="1" applyFill="1" applyBorder="1" applyAlignment="1">
      <alignment horizontal="center"/>
    </xf>
    <xf numFmtId="2" fontId="6" fillId="3" borderId="27" xfId="0" applyNumberFormat="1" applyFont="1" applyFill="1" applyBorder="1" applyAlignment="1">
      <alignment horizontal="center" vertical="center"/>
    </xf>
    <xf numFmtId="2" fontId="6" fillId="3" borderId="28" xfId="0" applyNumberFormat="1" applyFont="1" applyFill="1" applyBorder="1" applyAlignment="1">
      <alignment horizontal="center" vertical="center"/>
    </xf>
    <xf numFmtId="2" fontId="5" fillId="4" borderId="17" xfId="0" applyNumberFormat="1" applyFont="1" applyFill="1" applyBorder="1" applyAlignment="1">
      <alignment horizontal="center"/>
    </xf>
    <xf numFmtId="2" fontId="5" fillId="4" borderId="9" xfId="0" applyNumberFormat="1" applyFont="1" applyFill="1" applyBorder="1" applyAlignment="1">
      <alignment horizontal="center"/>
    </xf>
    <xf numFmtId="2" fontId="5" fillId="4" borderId="30" xfId="0" applyNumberFormat="1" applyFont="1" applyFill="1" applyBorder="1" applyAlignment="1">
      <alignment horizontal="center" vertical="center"/>
    </xf>
    <xf numFmtId="2" fontId="5" fillId="4" borderId="31" xfId="0" applyNumberFormat="1" applyFont="1" applyFill="1" applyBorder="1" applyAlignment="1">
      <alignment horizontal="center" vertical="center"/>
    </xf>
    <xf numFmtId="0" fontId="8" fillId="4" borderId="32" xfId="0" applyFont="1" applyFill="1" applyBorder="1"/>
    <xf numFmtId="0" fontId="8" fillId="4" borderId="32" xfId="0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2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0" xfId="0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6DD24-6768-4DBC-87D2-BCED6B456A27}">
  <dimension ref="A2:K36"/>
  <sheetViews>
    <sheetView showGridLines="0" tabSelected="1" workbookViewId="0">
      <selection activeCell="A2" sqref="A2:H2"/>
    </sheetView>
  </sheetViews>
  <sheetFormatPr defaultRowHeight="12.75" x14ac:dyDescent="0.2"/>
  <cols>
    <col min="1" max="1" width="11.140625" customWidth="1"/>
    <col min="2" max="2" width="7.85546875" customWidth="1"/>
    <col min="3" max="8" width="11.7109375" customWidth="1"/>
  </cols>
  <sheetData>
    <row r="2" spans="1:11" ht="33.75" customHeight="1" x14ac:dyDescent="0.2">
      <c r="A2" s="61" t="s">
        <v>0</v>
      </c>
      <c r="B2" s="62"/>
      <c r="C2" s="62"/>
      <c r="D2" s="62"/>
      <c r="E2" s="62"/>
      <c r="F2" s="62"/>
      <c r="G2" s="62"/>
      <c r="H2" s="62"/>
    </row>
    <row r="3" spans="1:11" x14ac:dyDescent="0.2">
      <c r="A3" s="62"/>
      <c r="B3" s="62"/>
      <c r="C3" s="62"/>
      <c r="D3" s="62"/>
      <c r="E3" s="62"/>
      <c r="F3" s="62"/>
      <c r="G3" s="62"/>
      <c r="H3" s="62"/>
    </row>
    <row r="4" spans="1:11" x14ac:dyDescent="0.2">
      <c r="A4" s="63" t="s">
        <v>1</v>
      </c>
      <c r="B4" s="64"/>
      <c r="C4" s="1">
        <v>2022</v>
      </c>
      <c r="D4" s="67">
        <v>2023</v>
      </c>
      <c r="E4" s="68"/>
      <c r="F4" s="69"/>
      <c r="G4" s="70" t="s">
        <v>2</v>
      </c>
      <c r="H4" s="70"/>
    </row>
    <row r="5" spans="1:11" x14ac:dyDescent="0.2">
      <c r="A5" s="65"/>
      <c r="B5" s="66"/>
      <c r="C5" s="3" t="s">
        <v>3</v>
      </c>
      <c r="D5" s="3" t="s">
        <v>4</v>
      </c>
      <c r="E5" s="3" t="s">
        <v>5</v>
      </c>
      <c r="F5" s="3" t="s">
        <v>3</v>
      </c>
      <c r="G5" s="2" t="s">
        <v>6</v>
      </c>
      <c r="H5" s="2" t="s">
        <v>7</v>
      </c>
    </row>
    <row r="6" spans="1:11" x14ac:dyDescent="0.2">
      <c r="A6" s="51" t="s">
        <v>8</v>
      </c>
      <c r="B6" s="51"/>
      <c r="C6" s="51"/>
      <c r="D6" s="51"/>
      <c r="E6" s="51"/>
      <c r="F6" s="51"/>
      <c r="G6" s="51"/>
      <c r="H6" s="51"/>
    </row>
    <row r="7" spans="1:11" x14ac:dyDescent="0.2">
      <c r="A7" s="57" t="s">
        <v>9</v>
      </c>
      <c r="B7" s="4" t="s">
        <v>10</v>
      </c>
      <c r="C7" s="5">
        <v>6.23</v>
      </c>
      <c r="D7" s="6">
        <v>5.49</v>
      </c>
      <c r="E7" s="7">
        <v>5.51</v>
      </c>
      <c r="F7" s="8">
        <v>5.41</v>
      </c>
      <c r="G7" s="9">
        <f>(F7/E7-1)*100</f>
        <v>-1.814882032667875</v>
      </c>
      <c r="H7" s="10">
        <f t="shared" ref="H7:H21" si="0">(F7/C7-1)*100</f>
        <v>-13.162118780096311</v>
      </c>
      <c r="J7" s="11"/>
      <c r="K7" s="11"/>
    </row>
    <row r="8" spans="1:11" x14ac:dyDescent="0.2">
      <c r="A8" s="58"/>
      <c r="B8" s="12" t="s">
        <v>11</v>
      </c>
      <c r="C8" s="13">
        <v>5.96</v>
      </c>
      <c r="D8" s="14">
        <v>5.31</v>
      </c>
      <c r="E8" s="15">
        <v>5.34</v>
      </c>
      <c r="F8" s="16">
        <v>5.18</v>
      </c>
      <c r="G8" s="17">
        <f>(F8/E8-1)*100</f>
        <v>-2.9962546816479474</v>
      </c>
      <c r="H8" s="18">
        <f t="shared" si="0"/>
        <v>-13.08724832214766</v>
      </c>
      <c r="J8" s="11"/>
      <c r="K8" s="11"/>
    </row>
    <row r="9" spans="1:11" x14ac:dyDescent="0.2">
      <c r="A9" s="58"/>
      <c r="B9" s="19" t="s">
        <v>12</v>
      </c>
      <c r="C9" s="20">
        <v>5.64</v>
      </c>
      <c r="D9" s="21">
        <v>4.8099999999999996</v>
      </c>
      <c r="E9" s="22">
        <v>4.8099999999999996</v>
      </c>
      <c r="F9" s="23">
        <v>4.83</v>
      </c>
      <c r="G9" s="17">
        <f>(F9/E9-1)*100</f>
        <v>0.41580041580042693</v>
      </c>
      <c r="H9" s="18">
        <f t="shared" si="0"/>
        <v>-14.361702127659569</v>
      </c>
      <c r="J9" s="11"/>
      <c r="K9" s="11"/>
    </row>
    <row r="10" spans="1:11" x14ac:dyDescent="0.2">
      <c r="A10" s="50"/>
      <c r="B10" s="24" t="s">
        <v>13</v>
      </c>
      <c r="C10" s="25">
        <v>6</v>
      </c>
      <c r="D10" s="26">
        <v>5.31</v>
      </c>
      <c r="E10" s="26">
        <v>5.37</v>
      </c>
      <c r="F10" s="26">
        <v>5.19</v>
      </c>
      <c r="G10" s="27">
        <f t="shared" ref="G10:G21" si="1">(F10/E10-1)*100</f>
        <v>-3.3519553072625663</v>
      </c>
      <c r="H10" s="28">
        <f t="shared" si="0"/>
        <v>-13.499999999999989</v>
      </c>
      <c r="J10" s="11"/>
      <c r="K10" s="11"/>
    </row>
    <row r="11" spans="1:11" x14ac:dyDescent="0.2">
      <c r="A11" s="57" t="s">
        <v>14</v>
      </c>
      <c r="B11" s="4" t="s">
        <v>10</v>
      </c>
      <c r="C11" s="5">
        <v>6.17</v>
      </c>
      <c r="D11" s="6">
        <v>5.67</v>
      </c>
      <c r="E11" s="7">
        <v>5.69</v>
      </c>
      <c r="F11" s="8">
        <v>5.68</v>
      </c>
      <c r="G11" s="17">
        <f t="shared" si="1"/>
        <v>-0.17574692442883233</v>
      </c>
      <c r="H11" s="18">
        <f t="shared" si="0"/>
        <v>-7.9416531604538099</v>
      </c>
      <c r="J11" s="11"/>
      <c r="K11" s="11"/>
    </row>
    <row r="12" spans="1:11" x14ac:dyDescent="0.2">
      <c r="A12" s="58"/>
      <c r="B12" s="12" t="s">
        <v>11</v>
      </c>
      <c r="C12" s="13">
        <v>6.23</v>
      </c>
      <c r="D12" s="14">
        <v>5.47</v>
      </c>
      <c r="E12" s="15">
        <v>5.43</v>
      </c>
      <c r="F12" s="16">
        <v>5.39</v>
      </c>
      <c r="G12" s="17">
        <f t="shared" si="1"/>
        <v>-0.73664825046040328</v>
      </c>
      <c r="H12" s="18">
        <f t="shared" si="0"/>
        <v>-13.483146067415742</v>
      </c>
      <c r="J12" s="11"/>
      <c r="K12" s="11"/>
    </row>
    <row r="13" spans="1:11" x14ac:dyDescent="0.2">
      <c r="A13" s="58"/>
      <c r="B13" s="19" t="s">
        <v>12</v>
      </c>
      <c r="C13" s="20">
        <v>5.39</v>
      </c>
      <c r="D13" s="21">
        <v>4.4400000000000004</v>
      </c>
      <c r="E13" s="22">
        <v>4.99</v>
      </c>
      <c r="F13" s="23">
        <v>4.75</v>
      </c>
      <c r="G13" s="17">
        <f t="shared" si="1"/>
        <v>-4.8096192384769587</v>
      </c>
      <c r="H13" s="18">
        <f t="shared" si="0"/>
        <v>-11.873840445269012</v>
      </c>
      <c r="J13" s="11"/>
      <c r="K13" s="11"/>
    </row>
    <row r="14" spans="1:11" x14ac:dyDescent="0.2">
      <c r="A14" s="50"/>
      <c r="B14" s="24" t="s">
        <v>13</v>
      </c>
      <c r="C14" s="25">
        <v>6.04</v>
      </c>
      <c r="D14" s="26">
        <v>5.39</v>
      </c>
      <c r="E14" s="26">
        <v>5.56</v>
      </c>
      <c r="F14" s="26">
        <v>5.5</v>
      </c>
      <c r="G14" s="27">
        <f t="shared" si="1"/>
        <v>-1.0791366906474753</v>
      </c>
      <c r="H14" s="28">
        <f t="shared" si="0"/>
        <v>-8.9403973509933792</v>
      </c>
      <c r="J14" s="11"/>
      <c r="K14" s="11"/>
    </row>
    <row r="15" spans="1:11" x14ac:dyDescent="0.2">
      <c r="A15" s="57" t="s">
        <v>15</v>
      </c>
      <c r="B15" s="29" t="s">
        <v>10</v>
      </c>
      <c r="C15" s="30">
        <v>5.94</v>
      </c>
      <c r="D15" s="31">
        <v>4.6399999999999997</v>
      </c>
      <c r="E15" s="32">
        <v>4.63</v>
      </c>
      <c r="F15" s="33">
        <v>4.63</v>
      </c>
      <c r="G15" s="34">
        <f>(F15/E15-1)*100</f>
        <v>0</v>
      </c>
      <c r="H15" s="35">
        <f t="shared" si="0"/>
        <v>-22.053872053872059</v>
      </c>
      <c r="J15" s="11"/>
      <c r="K15" s="11"/>
    </row>
    <row r="16" spans="1:11" x14ac:dyDescent="0.2">
      <c r="A16" s="59"/>
      <c r="B16" s="12" t="s">
        <v>11</v>
      </c>
      <c r="C16" s="13">
        <v>5.78</v>
      </c>
      <c r="D16" s="15">
        <v>4.47</v>
      </c>
      <c r="E16" s="15">
        <v>4.4800000000000004</v>
      </c>
      <c r="F16" s="15">
        <v>4.47</v>
      </c>
      <c r="G16" s="17">
        <f t="shared" si="1"/>
        <v>-0.22321428571430157</v>
      </c>
      <c r="H16" s="18">
        <f t="shared" si="0"/>
        <v>-22.664359861591699</v>
      </c>
      <c r="J16" s="11"/>
      <c r="K16" s="11"/>
    </row>
    <row r="17" spans="1:11" x14ac:dyDescent="0.2">
      <c r="A17" s="59"/>
      <c r="B17" s="19" t="s">
        <v>12</v>
      </c>
      <c r="C17" s="20">
        <v>5.54</v>
      </c>
      <c r="D17" s="22">
        <v>4.28</v>
      </c>
      <c r="E17" s="22">
        <v>4.3099999999999996</v>
      </c>
      <c r="F17" s="22">
        <v>4.24</v>
      </c>
      <c r="G17" s="17">
        <f t="shared" si="1"/>
        <v>-1.6241299303944134</v>
      </c>
      <c r="H17" s="18">
        <f t="shared" si="0"/>
        <v>-23.465703971119133</v>
      </c>
      <c r="J17" s="11"/>
      <c r="K17" s="11"/>
    </row>
    <row r="18" spans="1:11" x14ac:dyDescent="0.2">
      <c r="A18" s="60"/>
      <c r="B18" s="24" t="s">
        <v>13</v>
      </c>
      <c r="C18" s="25">
        <v>5.51</v>
      </c>
      <c r="D18" s="26">
        <v>4.3099999999999996</v>
      </c>
      <c r="E18" s="26">
        <v>4.33</v>
      </c>
      <c r="F18" s="26">
        <v>4.24</v>
      </c>
      <c r="G18" s="27">
        <f t="shared" si="1"/>
        <v>-2.0785219399538035</v>
      </c>
      <c r="H18" s="28">
        <f t="shared" si="0"/>
        <v>-23.049001814882033</v>
      </c>
      <c r="J18" s="11"/>
      <c r="K18" s="11"/>
    </row>
    <row r="19" spans="1:11" x14ac:dyDescent="0.2">
      <c r="A19" s="57" t="s">
        <v>16</v>
      </c>
      <c r="B19" s="4" t="s">
        <v>10</v>
      </c>
      <c r="C19" s="5">
        <v>6.12</v>
      </c>
      <c r="D19" s="7">
        <v>5.48</v>
      </c>
      <c r="E19" s="7">
        <v>5.38</v>
      </c>
      <c r="F19" s="7">
        <v>5.24</v>
      </c>
      <c r="G19" s="17">
        <f t="shared" si="1"/>
        <v>-2.6022304832713727</v>
      </c>
      <c r="H19" s="18">
        <f t="shared" si="0"/>
        <v>-14.379084967320255</v>
      </c>
      <c r="J19" s="11"/>
      <c r="K19" s="11"/>
    </row>
    <row r="20" spans="1:11" x14ac:dyDescent="0.2">
      <c r="A20" s="58"/>
      <c r="B20" s="12" t="s">
        <v>11</v>
      </c>
      <c r="C20" s="13">
        <v>6.08</v>
      </c>
      <c r="D20" s="15">
        <v>5.28</v>
      </c>
      <c r="E20" s="15">
        <v>5.29</v>
      </c>
      <c r="F20" s="15">
        <v>5.12</v>
      </c>
      <c r="G20" s="17">
        <f t="shared" si="1"/>
        <v>-3.2136105860113395</v>
      </c>
      <c r="H20" s="18">
        <f t="shared" si="0"/>
        <v>-15.789473684210531</v>
      </c>
      <c r="J20" s="11"/>
      <c r="K20" s="11"/>
    </row>
    <row r="21" spans="1:11" x14ac:dyDescent="0.2">
      <c r="A21" s="58"/>
      <c r="B21" s="12" t="s">
        <v>12</v>
      </c>
      <c r="C21" s="13">
        <v>5.68</v>
      </c>
      <c r="D21" s="15">
        <v>4.87</v>
      </c>
      <c r="E21" s="15">
        <v>4.93</v>
      </c>
      <c r="F21" s="15">
        <v>4.4400000000000004</v>
      </c>
      <c r="G21" s="17">
        <f t="shared" si="1"/>
        <v>-9.939148073022297</v>
      </c>
      <c r="H21" s="18">
        <f t="shared" si="0"/>
        <v>-21.830985915492953</v>
      </c>
      <c r="J21" s="11"/>
      <c r="K21" s="11"/>
    </row>
    <row r="22" spans="1:11" x14ac:dyDescent="0.2">
      <c r="A22" s="50"/>
      <c r="B22" s="24" t="s">
        <v>13</v>
      </c>
      <c r="C22" s="25">
        <v>6.03</v>
      </c>
      <c r="D22" s="26">
        <v>5.28</v>
      </c>
      <c r="E22" s="26">
        <v>5.32</v>
      </c>
      <c r="F22" s="26">
        <v>5.13</v>
      </c>
      <c r="G22" s="36">
        <f>(F22/E22-1)*100</f>
        <v>-3.5714285714285809</v>
      </c>
      <c r="H22" s="27">
        <f>(F22/C22-1)*100</f>
        <v>-14.925373134328368</v>
      </c>
      <c r="J22" s="11"/>
      <c r="K22" s="11"/>
    </row>
    <row r="23" spans="1:11" x14ac:dyDescent="0.2">
      <c r="A23" s="51" t="s">
        <v>17</v>
      </c>
      <c r="B23" s="51"/>
      <c r="C23" s="51"/>
      <c r="D23" s="51"/>
      <c r="E23" s="51"/>
      <c r="F23" s="51"/>
      <c r="G23" s="51"/>
      <c r="H23" s="51"/>
      <c r="J23" s="11"/>
      <c r="K23" s="11"/>
    </row>
    <row r="24" spans="1:11" x14ac:dyDescent="0.2">
      <c r="A24" s="57" t="s">
        <v>17</v>
      </c>
      <c r="B24" s="4" t="s">
        <v>18</v>
      </c>
      <c r="C24" s="5">
        <v>4.2699999999999996</v>
      </c>
      <c r="D24" s="6">
        <v>4.33</v>
      </c>
      <c r="E24" s="7">
        <v>4.3499999999999996</v>
      </c>
      <c r="F24" s="8">
        <v>4.3600000000000003</v>
      </c>
      <c r="G24" s="9">
        <f t="shared" ref="G24:G29" si="2">(F24/E24-1)*100</f>
        <v>0.22988505747127963</v>
      </c>
      <c r="H24" s="10">
        <f t="shared" ref="H24:H29" si="3">(F24/C24-1)*100</f>
        <v>2.1077283372365585</v>
      </c>
      <c r="J24" s="11"/>
      <c r="K24" s="11"/>
    </row>
    <row r="25" spans="1:11" x14ac:dyDescent="0.2">
      <c r="A25" s="58"/>
      <c r="B25" s="12" t="s">
        <v>19</v>
      </c>
      <c r="C25" s="13">
        <v>4.24</v>
      </c>
      <c r="D25" s="14">
        <v>4.37</v>
      </c>
      <c r="E25" s="15">
        <v>4.38</v>
      </c>
      <c r="F25" s="16">
        <v>4.3499999999999996</v>
      </c>
      <c r="G25" s="17">
        <f t="shared" si="2"/>
        <v>-0.68493150684931781</v>
      </c>
      <c r="H25" s="18">
        <f t="shared" si="3"/>
        <v>2.5943396226415061</v>
      </c>
      <c r="J25" s="11"/>
      <c r="K25" s="11"/>
    </row>
    <row r="26" spans="1:11" x14ac:dyDescent="0.2">
      <c r="A26" s="58"/>
      <c r="B26" s="12" t="s">
        <v>10</v>
      </c>
      <c r="C26" s="13">
        <v>4.08</v>
      </c>
      <c r="D26" s="14">
        <v>4.2699999999999996</v>
      </c>
      <c r="E26" s="15">
        <v>4.25</v>
      </c>
      <c r="F26" s="16">
        <v>4.2300000000000004</v>
      </c>
      <c r="G26" s="17">
        <f t="shared" si="2"/>
        <v>-0.47058823529411153</v>
      </c>
      <c r="H26" s="18">
        <f t="shared" si="3"/>
        <v>3.6764705882353033</v>
      </c>
      <c r="J26" s="11"/>
      <c r="K26" s="11"/>
    </row>
    <row r="27" spans="1:11" x14ac:dyDescent="0.2">
      <c r="A27" s="58"/>
      <c r="B27" s="19" t="s">
        <v>11</v>
      </c>
      <c r="C27" s="20">
        <v>3.87</v>
      </c>
      <c r="D27" s="21">
        <v>4.04</v>
      </c>
      <c r="E27" s="22">
        <v>4.04</v>
      </c>
      <c r="F27" s="23">
        <v>4.01</v>
      </c>
      <c r="G27" s="17">
        <f t="shared" si="2"/>
        <v>-0.74257425742574323</v>
      </c>
      <c r="H27" s="18">
        <f t="shared" si="3"/>
        <v>3.6175710594315236</v>
      </c>
      <c r="J27" s="11"/>
      <c r="K27" s="11"/>
    </row>
    <row r="28" spans="1:11" x14ac:dyDescent="0.2">
      <c r="A28" s="50"/>
      <c r="B28" s="24" t="s">
        <v>13</v>
      </c>
      <c r="C28" s="37">
        <v>4.17</v>
      </c>
      <c r="D28" s="25">
        <v>4.17</v>
      </c>
      <c r="E28" s="25">
        <v>4.26</v>
      </c>
      <c r="F28" s="25">
        <v>4.25</v>
      </c>
      <c r="G28" s="38">
        <f t="shared" si="2"/>
        <v>-0.23474178403755097</v>
      </c>
      <c r="H28" s="39">
        <f t="shared" si="3"/>
        <v>1.9184652278177561</v>
      </c>
      <c r="J28" s="11"/>
      <c r="K28" s="11"/>
    </row>
    <row r="29" spans="1:11" x14ac:dyDescent="0.2">
      <c r="A29" s="49" t="s">
        <v>20</v>
      </c>
      <c r="B29" s="50"/>
      <c r="C29" s="40">
        <v>161.32</v>
      </c>
      <c r="D29" s="41">
        <v>160.51</v>
      </c>
      <c r="E29" s="41">
        <v>163.5</v>
      </c>
      <c r="F29" s="41">
        <v>161.32</v>
      </c>
      <c r="G29" s="42">
        <f t="shared" si="2"/>
        <v>-1.3333333333333419</v>
      </c>
      <c r="H29" s="43">
        <f t="shared" si="3"/>
        <v>0</v>
      </c>
      <c r="J29" s="11"/>
      <c r="K29" s="11"/>
    </row>
    <row r="30" spans="1:11" x14ac:dyDescent="0.2">
      <c r="A30" s="51" t="s">
        <v>21</v>
      </c>
      <c r="B30" s="51"/>
      <c r="C30" s="51"/>
      <c r="D30" s="51"/>
      <c r="E30" s="51"/>
      <c r="F30" s="51"/>
      <c r="G30" s="51"/>
      <c r="H30" s="51"/>
      <c r="J30" s="11"/>
      <c r="K30" s="11"/>
    </row>
    <row r="31" spans="1:11" ht="13.5" thickBot="1" x14ac:dyDescent="0.25">
      <c r="A31" s="52" t="s">
        <v>22</v>
      </c>
      <c r="B31" s="53"/>
      <c r="C31" s="5">
        <v>7.47</v>
      </c>
      <c r="D31" s="7">
        <v>7.53</v>
      </c>
      <c r="E31" s="7">
        <v>7.56</v>
      </c>
      <c r="F31" s="8">
        <v>7.68</v>
      </c>
      <c r="G31" s="9">
        <f>(F31/E31-1)*100</f>
        <v>1.5873015873015817</v>
      </c>
      <c r="H31" s="10">
        <f>(F31/C31-1)*100</f>
        <v>2.8112449799196693</v>
      </c>
      <c r="J31" s="11"/>
      <c r="K31" s="11"/>
    </row>
    <row r="32" spans="1:11" ht="13.5" thickTop="1" x14ac:dyDescent="0.2">
      <c r="A32" s="44"/>
      <c r="B32" s="45"/>
      <c r="C32" s="44"/>
      <c r="D32" s="44"/>
      <c r="E32" s="44"/>
      <c r="F32" s="44"/>
      <c r="G32" s="44"/>
      <c r="H32" s="44"/>
    </row>
    <row r="33" spans="1:8" x14ac:dyDescent="0.2">
      <c r="A33" s="54" t="s">
        <v>23</v>
      </c>
      <c r="B33" s="54"/>
      <c r="C33" s="54"/>
      <c r="D33" s="54"/>
      <c r="E33" s="54"/>
      <c r="F33" s="54"/>
      <c r="G33" s="54"/>
      <c r="H33" s="46"/>
    </row>
    <row r="34" spans="1:8" x14ac:dyDescent="0.2">
      <c r="A34" s="55" t="s">
        <v>24</v>
      </c>
      <c r="B34" s="55"/>
      <c r="C34" s="55"/>
      <c r="D34" s="55"/>
      <c r="E34" s="55"/>
      <c r="F34" s="55"/>
      <c r="G34" s="55"/>
      <c r="H34" s="47"/>
    </row>
    <row r="35" spans="1:8" x14ac:dyDescent="0.2">
      <c r="A35" s="47"/>
      <c r="B35" s="47"/>
      <c r="C35" s="47"/>
      <c r="D35" s="47"/>
      <c r="E35" s="47"/>
      <c r="F35" s="47"/>
      <c r="G35" s="56" t="s">
        <v>25</v>
      </c>
      <c r="H35" s="56"/>
    </row>
    <row r="36" spans="1:8" x14ac:dyDescent="0.2">
      <c r="F36" s="48"/>
      <c r="G36" s="48"/>
      <c r="H36" s="48"/>
    </row>
  </sheetData>
  <mergeCells count="19">
    <mergeCell ref="A24:A28"/>
    <mergeCell ref="A2:H2"/>
    <mergeCell ref="A3:H3"/>
    <mergeCell ref="A4:B5"/>
    <mergeCell ref="D4:F4"/>
    <mergeCell ref="G4:H4"/>
    <mergeCell ref="A6:H6"/>
    <mergeCell ref="A7:A10"/>
    <mergeCell ref="A11:A14"/>
    <mergeCell ref="A15:A18"/>
    <mergeCell ref="A19:A22"/>
    <mergeCell ref="A23:H23"/>
    <mergeCell ref="F36:H36"/>
    <mergeCell ref="A29:B29"/>
    <mergeCell ref="A30:H30"/>
    <mergeCell ref="A31:B31"/>
    <mergeCell ref="A33:G33"/>
    <mergeCell ref="A34:G34"/>
    <mergeCell ref="G35:H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2023-05-29T13:53:31Z</dcterms:created>
  <dcterms:modified xsi:type="dcterms:W3CDTF">2023-05-30T06:23:11Z</dcterms:modified>
</cp:coreProperties>
</file>