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DF6B49EB-47DD-46C1-998C-D11C62CE7464}" xr6:coauthVersionLast="47" xr6:coauthVersionMax="47" xr10:uidLastSave="{00000000-0000-0000-0000-000000000000}"/>
  <bookViews>
    <workbookView xWindow="16110" yWindow="690" windowWidth="12600" windowHeight="14070" xr2:uid="{77E1BD37-B63E-4DD2-9E95-27EA88FD9B22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<sst xmlns="http://schemas.openxmlformats.org/spreadsheetml/2006/main" count="43" uniqueCount="26">
  <si>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2022–2023 m. kovo mėn., EUR/kg (be PVM)</t>
    </r>
  </si>
  <si>
    <t>Gyvuliai</t>
  </si>
  <si>
    <t>Pokytis, %</t>
  </si>
  <si>
    <t>kovas</t>
  </si>
  <si>
    <t>sausis</t>
  </si>
  <si>
    <t>vasaris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</si>
  <si>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</si>
  <si>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</si>
  <si>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</si>
  <si>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</si>
  <si>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</si>
  <si>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</si>
  <si>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</si>
  <si>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</si>
  <si>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</si>
  <si>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</si>
  <si>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</si>
  <si>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</si>
  <si>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</si>
  <si>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</si>
  <si>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</si>
  <si>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</si>
  <si>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</si>
  <si>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2023 m. kovo mėn. su vasario mėn.</t>
  </si>
  <si>
    <t>** lyginant 2023 m. kovo mėn. su 2022 m. kovo mėn.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</si>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</sst>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1" fontId="4" fillId="3" borderId="3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1" fillId="3" borderId="20" xfId="0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2" fontId="6" fillId="3" borderId="23" xfId="0" applyNumberFormat="1" applyFont="1" applyFill="1" applyBorder="1" applyAlignment="1">
      <alignment horizontal="center" vertical="center"/>
    </xf>
    <xf numFmtId="2" fontId="6" fillId="3" borderId="24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2" fontId="7" fillId="4" borderId="11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2" fontId="7" fillId="4" borderId="13" xfId="0" applyNumberFormat="1" applyFont="1" applyFill="1" applyBorder="1" applyAlignment="1">
      <alignment horizontal="center"/>
    </xf>
    <xf numFmtId="2" fontId="7" fillId="4" borderId="10" xfId="0" applyNumberFormat="1" applyFont="1" applyFill="1" applyBorder="1" applyAlignment="1">
      <alignment horizontal="center"/>
    </xf>
    <xf numFmtId="2" fontId="7" fillId="4" borderId="16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6" fillId="3" borderId="25" xfId="0" applyNumberFormat="1" applyFont="1" applyFill="1" applyBorder="1" applyAlignment="1">
      <alignment horizontal="center" vertical="center"/>
    </xf>
    <xf numFmtId="2" fontId="6" fillId="3" borderId="26" xfId="0" applyNumberFormat="1" applyFont="1" applyFill="1" applyBorder="1" applyAlignment="1">
      <alignment horizontal="center"/>
    </xf>
    <xf numFmtId="2" fontId="6" fillId="3" borderId="27" xfId="0" applyNumberFormat="1" applyFont="1" applyFill="1" applyBorder="1" applyAlignment="1">
      <alignment horizontal="center" vertical="center"/>
    </xf>
    <xf numFmtId="2" fontId="6" fillId="3" borderId="28" xfId="0" applyNumberFormat="1" applyFont="1" applyFill="1" applyBorder="1" applyAlignment="1">
      <alignment horizontal="center" vertical="center"/>
    </xf>
    <xf numFmtId="2" fontId="5" fillId="4" borderId="17" xfId="0" applyNumberFormat="1" applyFont="1" applyFill="1" applyBorder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2" fontId="5" fillId="4" borderId="30" xfId="0" applyNumberFormat="1" applyFont="1" applyFill="1" applyBorder="1" applyAlignment="1">
      <alignment horizontal="center" vertical="center"/>
    </xf>
    <xf numFmtId="2" fontId="5" fillId="4" borderId="31" xfId="0" applyNumberFormat="1" applyFont="1" applyFill="1" applyBorder="1" applyAlignment="1">
      <alignment horizontal="center" vertical="center"/>
    </xf>
    <xf numFmtId="0" fontId="8" fillId="4" borderId="32" xfId="0" applyFont="1" applyFill="1" applyBorder="1"/>
    <xf numFmtId="0" fontId="8" fillId="4" borderId="32" xfId="0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29" xfId="0" applyFont="1" applyBorder="1" applyAlignment="1">
      <alignment horizontal="left" vertical="center"/>
    </xf>
    <xf numFmtId="0" fontId="2" fillId="0" borderId="13" xfId="0" applyFont="1" applyBorder="1"/>
    <xf numFmtId="0" fontId="2" fillId="0" borderId="10" xfId="0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6F8AF-CAAD-4749-8C97-DC6AC234BEB2}">
  <dimension ref="A2:K36"/>
  <sheetViews>
    <sheetView showGridLines="0" tabSelected="1" workbookViewId="0">
      <selection activeCell="A2" sqref="A2:H2"/>
    </sheetView>
  </sheetViews>
  <sheetFormatPr defaultRowHeight="12.75" x14ac:dyDescent="0.2"/>
  <cols>
    <col min="1" max="1" width="11.140625" customWidth="1"/>
    <col min="2" max="2" width="7.85546875" customWidth="1"/>
    <col min="3" max="8" width="11.7109375" customWidth="1"/>
  </cols>
  <sheetData>
    <row r="2" spans="1:11" ht="33.75" customHeight="1" x14ac:dyDescent="0.2">
      <c r="A2" s="51" t="s">
        <v>0</v>
      </c>
      <c r="B2" s="52"/>
      <c r="C2" s="52"/>
      <c r="D2" s="52"/>
      <c r="E2" s="52"/>
      <c r="F2" s="52"/>
      <c r="G2" s="52"/>
      <c r="H2" s="52"/>
    </row>
    <row r="3" spans="1:11" x14ac:dyDescent="0.2">
      <c r="A3" s="52"/>
      <c r="B3" s="52"/>
      <c r="C3" s="52"/>
      <c r="D3" s="52"/>
      <c r="E3" s="52"/>
      <c r="F3" s="52"/>
      <c r="G3" s="52"/>
      <c r="H3" s="52"/>
    </row>
    <row r="4" spans="1:11" x14ac:dyDescent="0.2">
      <c r="A4" s="53" t="s">
        <v>1</v>
      </c>
      <c r="B4" s="54"/>
      <c r="C4" s="1">
        <v>2022</v>
      </c>
      <c r="D4" s="57">
        <v>2023</v>
      </c>
      <c r="E4" s="58"/>
      <c r="F4" s="59"/>
      <c r="G4" s="60" t="s">
        <v>2</v>
      </c>
      <c r="H4" s="60"/>
    </row>
    <row r="5" spans="1:11" x14ac:dyDescent="0.2">
      <c r="A5" s="55"/>
      <c r="B5" s="56"/>
      <c r="C5" s="3" t="s">
        <v>3</v>
      </c>
      <c r="D5" s="3" t="s">
        <v>4</v>
      </c>
      <c r="E5" s="3" t="s">
        <v>5</v>
      </c>
      <c r="F5" s="3" t="s">
        <v>3</v>
      </c>
      <c r="G5" s="2" t="s">
        <v>6</v>
      </c>
      <c r="H5" s="2" t="s">
        <v>7</v>
      </c>
    </row>
    <row r="6" spans="1:11" x14ac:dyDescent="0.2">
      <c r="A6" s="61" t="s">
        <v>8</v>
      </c>
      <c r="B6" s="61"/>
      <c r="C6" s="61"/>
      <c r="D6" s="61"/>
      <c r="E6" s="61"/>
      <c r="F6" s="61"/>
      <c r="G6" s="61"/>
      <c r="H6" s="61"/>
    </row>
    <row r="7" spans="1:11" x14ac:dyDescent="0.2">
      <c r="A7" s="48" t="s">
        <v>9</v>
      </c>
      <c r="B7" s="4" t="s">
        <v>10</v>
      </c>
      <c r="C7" s="5">
        <v>5.65</v>
      </c>
      <c r="D7" s="6">
        <v>5.46</v>
      </c>
      <c r="E7" s="7">
        <v>5.49</v>
      </c>
      <c r="F7" s="8">
        <v>5.51</v>
      </c>
      <c r="G7" s="9">
        <f>(F7/E7-1)*100</f>
        <v>0.36429872495444826</v>
      </c>
      <c r="H7" s="10">
        <f t="shared" ref="H7:H21" si="0">(F7/C7-1)*100</f>
        <v>-2.4778761061946986</v>
      </c>
      <c r="J7" s="11"/>
      <c r="K7" s="11"/>
    </row>
    <row r="8" spans="1:11" x14ac:dyDescent="0.2">
      <c r="A8" s="49"/>
      <c r="B8" s="12" t="s">
        <v>11</v>
      </c>
      <c r="C8" s="13">
        <v>5.46</v>
      </c>
      <c r="D8" s="14">
        <v>5.31</v>
      </c>
      <c r="E8" s="15">
        <v>5.31</v>
      </c>
      <c r="F8" s="16">
        <v>5.34</v>
      </c>
      <c r="G8" s="17">
        <f>(F8/E8-1)*100</f>
        <v>0.56497175141243527</v>
      </c>
      <c r="H8" s="18">
        <f t="shared" si="0"/>
        <v>-2.1978021978022011</v>
      </c>
      <c r="J8" s="11"/>
      <c r="K8" s="11"/>
    </row>
    <row r="9" spans="1:11" x14ac:dyDescent="0.2">
      <c r="A9" s="49"/>
      <c r="B9" s="19" t="s">
        <v>12</v>
      </c>
      <c r="C9" s="20">
        <v>5.01</v>
      </c>
      <c r="D9" s="21">
        <v>4.47</v>
      </c>
      <c r="E9" s="22">
        <v>4.8099999999999996</v>
      </c>
      <c r="F9" s="23">
        <v>4.8099999999999996</v>
      </c>
      <c r="G9" s="17">
        <f>(F9/E9-1)*100</f>
        <v>0</v>
      </c>
      <c r="H9" s="18">
        <f t="shared" si="0"/>
        <v>-3.9920159680638778</v>
      </c>
      <c r="J9" s="11"/>
      <c r="K9" s="11"/>
    </row>
    <row r="10" spans="1:11" x14ac:dyDescent="0.2">
      <c r="A10" s="50"/>
      <c r="B10" s="24" t="s">
        <v>13</v>
      </c>
      <c r="C10" s="25">
        <v>5.49</v>
      </c>
      <c r="D10" s="26">
        <v>5.12</v>
      </c>
      <c r="E10" s="26">
        <v>5.31</v>
      </c>
      <c r="F10" s="26">
        <v>5.37</v>
      </c>
      <c r="G10" s="27">
        <f t="shared" ref="G10:G21" si="1">(F10/E10-1)*100</f>
        <v>1.1299435028248705</v>
      </c>
      <c r="H10" s="28">
        <f t="shared" si="0"/>
        <v>-2.1857923497267784</v>
      </c>
      <c r="J10" s="11"/>
      <c r="K10" s="11"/>
    </row>
    <row r="11" spans="1:11" x14ac:dyDescent="0.2">
      <c r="A11" s="48" t="s">
        <v>14</v>
      </c>
      <c r="B11" s="4" t="s">
        <v>10</v>
      </c>
      <c r="C11" s="5">
        <v>5.78</v>
      </c>
      <c r="D11" s="6">
        <v>5.68</v>
      </c>
      <c r="E11" s="7">
        <v>5.67</v>
      </c>
      <c r="F11" s="8">
        <v>5.69</v>
      </c>
      <c r="G11" s="17">
        <f t="shared" si="1"/>
        <v>0.35273368606703048</v>
      </c>
      <c r="H11" s="18">
        <f t="shared" si="0"/>
        <v>-1.557093425605538</v>
      </c>
      <c r="J11" s="11"/>
      <c r="K11" s="11"/>
    </row>
    <row r="12" spans="1:11" x14ac:dyDescent="0.2">
      <c r="A12" s="49"/>
      <c r="B12" s="12" t="s">
        <v>11</v>
      </c>
      <c r="C12" s="13">
        <v>5.51</v>
      </c>
      <c r="D12" s="14">
        <v>5.44</v>
      </c>
      <c r="E12" s="15">
        <v>5.47</v>
      </c>
      <c r="F12" s="16">
        <v>5.43</v>
      </c>
      <c r="G12" s="17">
        <f t="shared" si="1"/>
        <v>-0.73126142595978383</v>
      </c>
      <c r="H12" s="18">
        <f t="shared" si="0"/>
        <v>-1.4519056261342977</v>
      </c>
      <c r="J12" s="11"/>
      <c r="K12" s="11"/>
    </row>
    <row r="13" spans="1:11" x14ac:dyDescent="0.2">
      <c r="A13" s="49"/>
      <c r="B13" s="19" t="s">
        <v>12</v>
      </c>
      <c r="C13" s="20">
        <v>4.79</v>
      </c>
      <c r="D13" s="21">
        <v>5.08</v>
      </c>
      <c r="E13" s="22">
        <v>4.4400000000000004</v>
      </c>
      <c r="F13" s="23">
        <v>4.99</v>
      </c>
      <c r="G13" s="17">
        <f t="shared" si="1"/>
        <v>12.387387387387383</v>
      </c>
      <c r="H13" s="18">
        <f t="shared" si="0"/>
        <v>4.175365344467652</v>
      </c>
      <c r="J13" s="11"/>
      <c r="K13" s="11"/>
    </row>
    <row r="14" spans="1:11" x14ac:dyDescent="0.2">
      <c r="A14" s="50"/>
      <c r="B14" s="24" t="s">
        <v>13</v>
      </c>
      <c r="C14" s="25">
        <v>5.64</v>
      </c>
      <c r="D14" s="26">
        <v>5.56</v>
      </c>
      <c r="E14" s="26">
        <v>5.39</v>
      </c>
      <c r="F14" s="26">
        <v>5.56</v>
      </c>
      <c r="G14" s="27">
        <f t="shared" si="1"/>
        <v>3.153988868274582</v>
      </c>
      <c r="H14" s="28">
        <f t="shared" si="0"/>
        <v>-1.4184397163120588</v>
      </c>
      <c r="J14" s="11"/>
      <c r="K14" s="11"/>
    </row>
    <row r="15" spans="1:11" x14ac:dyDescent="0.2">
      <c r="A15" s="48" t="s">
        <v>15</v>
      </c>
      <c r="B15" s="29" t="s">
        <v>10</v>
      </c>
      <c r="C15" s="30">
        <v>5.21</v>
      </c>
      <c r="D15" s="31">
        <v>4.5199999999999996</v>
      </c>
      <c r="E15" s="32">
        <v>4.6399999999999997</v>
      </c>
      <c r="F15" s="33">
        <v>4.63</v>
      </c>
      <c r="G15" s="34">
        <f>(F15/E15-1)*100</f>
        <v>-0.21551724137930384</v>
      </c>
      <c r="H15" s="35">
        <f t="shared" si="0"/>
        <v>-11.13243761996161</v>
      </c>
      <c r="J15" s="11"/>
      <c r="K15" s="11"/>
    </row>
    <row r="16" spans="1:11" x14ac:dyDescent="0.2">
      <c r="A16" s="62"/>
      <c r="B16" s="12" t="s">
        <v>11</v>
      </c>
      <c r="C16" s="13">
        <v>5.08</v>
      </c>
      <c r="D16" s="15">
        <v>4.34</v>
      </c>
      <c r="E16" s="15">
        <v>4.47</v>
      </c>
      <c r="F16" s="15">
        <v>4.4800000000000004</v>
      </c>
      <c r="G16" s="17">
        <f t="shared" si="1"/>
        <v>0.22371364653246406</v>
      </c>
      <c r="H16" s="18">
        <f t="shared" si="0"/>
        <v>-11.811023622047234</v>
      </c>
      <c r="J16" s="11"/>
      <c r="K16" s="11"/>
    </row>
    <row r="17" spans="1:11" x14ac:dyDescent="0.2">
      <c r="A17" s="62"/>
      <c r="B17" s="19" t="s">
        <v>12</v>
      </c>
      <c r="C17" s="20">
        <v>4.87</v>
      </c>
      <c r="D17" s="22">
        <v>4.1500000000000004</v>
      </c>
      <c r="E17" s="22">
        <v>4.28</v>
      </c>
      <c r="F17" s="22">
        <v>4.3099999999999996</v>
      </c>
      <c r="G17" s="17">
        <f t="shared" si="1"/>
        <v>0.70093457943922743</v>
      </c>
      <c r="H17" s="18">
        <f t="shared" si="0"/>
        <v>-11.498973305954841</v>
      </c>
      <c r="J17" s="11"/>
      <c r="K17" s="11"/>
    </row>
    <row r="18" spans="1:11" x14ac:dyDescent="0.2">
      <c r="A18" s="63"/>
      <c r="B18" s="24" t="s">
        <v>13</v>
      </c>
      <c r="C18" s="25">
        <v>4.87</v>
      </c>
      <c r="D18" s="26">
        <v>4.0999999999999996</v>
      </c>
      <c r="E18" s="26">
        <v>4.3099999999999996</v>
      </c>
      <c r="F18" s="26">
        <v>4.33</v>
      </c>
      <c r="G18" s="27">
        <f t="shared" si="1"/>
        <v>0.46403712296985145</v>
      </c>
      <c r="H18" s="28">
        <f t="shared" si="0"/>
        <v>-11.088295687885008</v>
      </c>
      <c r="J18" s="11"/>
      <c r="K18" s="11"/>
    </row>
    <row r="19" spans="1:11" x14ac:dyDescent="0.2">
      <c r="A19" s="48" t="s">
        <v>16</v>
      </c>
      <c r="B19" s="4" t="s">
        <v>10</v>
      </c>
      <c r="C19" s="5">
        <v>5.71</v>
      </c>
      <c r="D19" s="7">
        <v>5.49</v>
      </c>
      <c r="E19" s="7">
        <v>5.48</v>
      </c>
      <c r="F19" s="7">
        <v>5.38</v>
      </c>
      <c r="G19" s="17">
        <f t="shared" si="1"/>
        <v>-1.8248175182481896</v>
      </c>
      <c r="H19" s="18">
        <f t="shared" si="0"/>
        <v>-5.7793345008756543</v>
      </c>
      <c r="J19" s="11"/>
      <c r="K19" s="11"/>
    </row>
    <row r="20" spans="1:11" x14ac:dyDescent="0.2">
      <c r="A20" s="49"/>
      <c r="B20" s="12" t="s">
        <v>11</v>
      </c>
      <c r="C20" s="13">
        <v>5.57</v>
      </c>
      <c r="D20" s="15">
        <v>5.38</v>
      </c>
      <c r="E20" s="15">
        <v>5.28</v>
      </c>
      <c r="F20" s="15">
        <v>5.29</v>
      </c>
      <c r="G20" s="17">
        <f t="shared" si="1"/>
        <v>0.18939393939394478</v>
      </c>
      <c r="H20" s="18">
        <f t="shared" si="0"/>
        <v>-5.0269299820466795</v>
      </c>
      <c r="J20" s="11"/>
      <c r="K20" s="11"/>
    </row>
    <row r="21" spans="1:11" x14ac:dyDescent="0.2">
      <c r="A21" s="49"/>
      <c r="B21" s="12" t="s">
        <v>12</v>
      </c>
      <c r="C21" s="13">
        <v>4.99</v>
      </c>
      <c r="D21" s="15">
        <v>4.7</v>
      </c>
      <c r="E21" s="15">
        <v>4.87</v>
      </c>
      <c r="F21" s="15">
        <v>4.93</v>
      </c>
      <c r="G21" s="17">
        <f t="shared" si="1"/>
        <v>1.2320328542094305</v>
      </c>
      <c r="H21" s="18">
        <f t="shared" si="0"/>
        <v>-1.2024048096192508</v>
      </c>
      <c r="J21" s="11"/>
      <c r="K21" s="11"/>
    </row>
    <row r="22" spans="1:11" x14ac:dyDescent="0.2">
      <c r="A22" s="50"/>
      <c r="B22" s="24" t="s">
        <v>13</v>
      </c>
      <c r="C22" s="25">
        <v>5.57</v>
      </c>
      <c r="D22" s="26">
        <v>5.37</v>
      </c>
      <c r="E22" s="26">
        <v>5.28</v>
      </c>
      <c r="F22" s="26">
        <v>5.32</v>
      </c>
      <c r="G22" s="36">
        <f>(F22/E22-1)*100</f>
        <v>0.7575757575757569</v>
      </c>
      <c r="H22" s="27">
        <f>(F22/C22-1)*100</f>
        <v>-4.4883303411130999</v>
      </c>
      <c r="J22" s="11"/>
      <c r="K22" s="11"/>
    </row>
    <row r="23" spans="1:11" x14ac:dyDescent="0.2">
      <c r="A23" s="61" t="s">
        <v>17</v>
      </c>
      <c r="B23" s="61"/>
      <c r="C23" s="61"/>
      <c r="D23" s="61"/>
      <c r="E23" s="61"/>
      <c r="F23" s="61"/>
      <c r="G23" s="61"/>
      <c r="H23" s="61"/>
      <c r="J23" s="11"/>
      <c r="K23" s="11"/>
    </row>
    <row r="24" spans="1:11" x14ac:dyDescent="0.2">
      <c r="A24" s="48" t="s">
        <v>17</v>
      </c>
      <c r="B24" s="4" t="s">
        <v>18</v>
      </c>
      <c r="C24" s="5">
        <v>4.26</v>
      </c>
      <c r="D24" s="6">
        <v>4.3600000000000003</v>
      </c>
      <c r="E24" s="7">
        <v>4.33</v>
      </c>
      <c r="F24" s="8">
        <v>4.3499999999999996</v>
      </c>
      <c r="G24" s="9">
        <f t="shared" ref="G24:G29" si="2">(F24/E24-1)*100</f>
        <v>0.46189376443417363</v>
      </c>
      <c r="H24" s="10">
        <f t="shared" ref="H24:H29" si="3">(F24/C24-1)*100</f>
        <v>2.1126760563380254</v>
      </c>
      <c r="J24" s="11"/>
      <c r="K24" s="11"/>
    </row>
    <row r="25" spans="1:11" x14ac:dyDescent="0.2">
      <c r="A25" s="49"/>
      <c r="B25" s="12" t="s">
        <v>19</v>
      </c>
      <c r="C25" s="13">
        <v>4.21</v>
      </c>
      <c r="D25" s="14">
        <v>4.3600000000000003</v>
      </c>
      <c r="E25" s="15">
        <v>4.37</v>
      </c>
      <c r="F25" s="16">
        <v>4.38</v>
      </c>
      <c r="G25" s="17">
        <f t="shared" si="2"/>
        <v>0.22883295194506825</v>
      </c>
      <c r="H25" s="18">
        <f t="shared" si="3"/>
        <v>4.0380047505938155</v>
      </c>
      <c r="J25" s="11"/>
      <c r="K25" s="11"/>
    </row>
    <row r="26" spans="1:11" x14ac:dyDescent="0.2">
      <c r="A26" s="49"/>
      <c r="B26" s="12" t="s">
        <v>10</v>
      </c>
      <c r="C26" s="13">
        <v>4.05</v>
      </c>
      <c r="D26" s="14">
        <v>4.26</v>
      </c>
      <c r="E26" s="15">
        <v>4.2699999999999996</v>
      </c>
      <c r="F26" s="16">
        <v>4.25</v>
      </c>
      <c r="G26" s="17">
        <f t="shared" si="2"/>
        <v>-0.46838407494144141</v>
      </c>
      <c r="H26" s="18">
        <f t="shared" si="3"/>
        <v>4.9382716049382713</v>
      </c>
      <c r="J26" s="11"/>
      <c r="K26" s="11"/>
    </row>
    <row r="27" spans="1:11" x14ac:dyDescent="0.2">
      <c r="A27" s="49"/>
      <c r="B27" s="19" t="s">
        <v>11</v>
      </c>
      <c r="C27" s="20">
        <v>3.84</v>
      </c>
      <c r="D27" s="21">
        <v>4.0599999999999996</v>
      </c>
      <c r="E27" s="22">
        <v>4.04</v>
      </c>
      <c r="F27" s="23">
        <v>4.04</v>
      </c>
      <c r="G27" s="17">
        <f t="shared" si="2"/>
        <v>0</v>
      </c>
      <c r="H27" s="18">
        <f t="shared" si="3"/>
        <v>5.2083333333333481</v>
      </c>
      <c r="J27" s="11"/>
      <c r="K27" s="11"/>
    </row>
    <row r="28" spans="1:11" x14ac:dyDescent="0.2">
      <c r="A28" s="50"/>
      <c r="B28" s="24" t="s">
        <v>13</v>
      </c>
      <c r="C28" s="37">
        <v>4.1500000000000004</v>
      </c>
      <c r="D28" s="25">
        <v>4.2300000000000004</v>
      </c>
      <c r="E28" s="25">
        <v>4.17</v>
      </c>
      <c r="F28" s="25">
        <v>4.26</v>
      </c>
      <c r="G28" s="38">
        <f t="shared" si="2"/>
        <v>2.1582733812949506</v>
      </c>
      <c r="H28" s="39">
        <f t="shared" si="3"/>
        <v>2.6506024096385472</v>
      </c>
      <c r="J28" s="11"/>
      <c r="K28" s="11"/>
    </row>
    <row r="29" spans="1:11" x14ac:dyDescent="0.2">
      <c r="A29" s="65" t="s">
        <v>20</v>
      </c>
      <c r="B29" s="50"/>
      <c r="C29" s="40">
        <v>163.54</v>
      </c>
      <c r="D29" s="41">
        <v>159.82</v>
      </c>
      <c r="E29" s="41">
        <v>160.51</v>
      </c>
      <c r="F29" s="41">
        <v>163.5</v>
      </c>
      <c r="G29" s="42">
        <f t="shared" si="2"/>
        <v>1.8628122858388885</v>
      </c>
      <c r="H29" s="43">
        <f t="shared" si="3"/>
        <v>-2.4458847988251264E-2</v>
      </c>
      <c r="J29" s="11"/>
      <c r="K29" s="11"/>
    </row>
    <row r="30" spans="1:11" x14ac:dyDescent="0.2">
      <c r="A30" s="61" t="s">
        <v>21</v>
      </c>
      <c r="B30" s="61"/>
      <c r="C30" s="61"/>
      <c r="D30" s="61"/>
      <c r="E30" s="61"/>
      <c r="F30" s="61"/>
      <c r="G30" s="61"/>
      <c r="H30" s="61"/>
      <c r="J30" s="11"/>
      <c r="K30" s="11"/>
    </row>
    <row r="31" spans="1:11" ht="13.5" thickBot="1" x14ac:dyDescent="0.25">
      <c r="A31" s="66" t="s">
        <v>22</v>
      </c>
      <c r="B31" s="67"/>
      <c r="C31" s="5">
        <v>7.5</v>
      </c>
      <c r="D31" s="7">
        <v>7.68</v>
      </c>
      <c r="E31" s="7">
        <v>7.53</v>
      </c>
      <c r="F31" s="8">
        <v>7.56</v>
      </c>
      <c r="G31" s="9">
        <f>(F31/E31-1)*100</f>
        <v>0.39840637450199168</v>
      </c>
      <c r="H31" s="10">
        <f>(F31/C31-1)*100</f>
        <v>0.80000000000000071</v>
      </c>
      <c r="J31" s="11"/>
      <c r="K31" s="11"/>
    </row>
    <row r="32" spans="1:11" ht="13.5" thickTop="1" x14ac:dyDescent="0.2">
      <c r="A32" s="44"/>
      <c r="B32" s="45"/>
      <c r="C32" s="44"/>
      <c r="D32" s="44"/>
      <c r="E32" s="44"/>
      <c r="F32" s="44"/>
      <c r="G32" s="44"/>
      <c r="H32" s="44"/>
    </row>
    <row r="33" spans="1:8" x14ac:dyDescent="0.2">
      <c r="A33" s="68" t="s">
        <v>23</v>
      </c>
      <c r="B33" s="68"/>
      <c r="C33" s="68"/>
      <c r="D33" s="68"/>
      <c r="E33" s="68"/>
      <c r="F33" s="68"/>
      <c r="G33" s="68"/>
      <c r="H33" s="46"/>
    </row>
    <row r="34" spans="1:8" x14ac:dyDescent="0.2">
      <c r="A34" s="69" t="s">
        <v>24</v>
      </c>
      <c r="B34" s="69"/>
      <c r="C34" s="69"/>
      <c r="D34" s="69"/>
      <c r="E34" s="69"/>
      <c r="F34" s="69"/>
      <c r="G34" s="69"/>
      <c r="H34" s="47"/>
    </row>
    <row r="35" spans="1:8" x14ac:dyDescent="0.2">
      <c r="A35" s="47"/>
      <c r="B35" s="47"/>
      <c r="C35" s="47"/>
      <c r="D35" s="47"/>
      <c r="E35" s="47"/>
      <c r="F35" s="47"/>
      <c r="G35" s="70" t="s">
        <v>25</v>
      </c>
      <c r="H35" s="70"/>
    </row>
    <row r="36" spans="1:8" x14ac:dyDescent="0.2">
      <c r="F36" s="64"/>
      <c r="G36" s="64"/>
      <c r="H36" s="64"/>
    </row>
  </sheetData>
  <mergeCells count="19">
    <mergeCell ref="F36:H36"/>
    <mergeCell ref="A29:B29"/>
    <mergeCell ref="A30:H30"/>
    <mergeCell ref="A31:B31"/>
    <mergeCell ref="A33:G33"/>
    <mergeCell ref="A34:G34"/>
    <mergeCell ref="G35:H35"/>
    <mergeCell ref="A24:A28"/>
    <mergeCell ref="A2:H2"/>
    <mergeCell ref="A3:H3"/>
    <mergeCell ref="A4:B5"/>
    <mergeCell ref="D4:F4"/>
    <mergeCell ref="G4:H4"/>
    <mergeCell ref="A6:H6"/>
    <mergeCell ref="A7:A10"/>
    <mergeCell ref="A11:A14"/>
    <mergeCell ref="A15:A18"/>
    <mergeCell ref="A19:A22"/>
    <mergeCell ref="A23:H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2023-04-28T08:05:30Z</dcterms:created>
  <dcterms:modified xsi:type="dcterms:W3CDTF">2023-04-28T08:15:19Z</dcterms:modified>
</cp:coreProperties>
</file>