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erdag\Desktop\vokietija ir lenkija\gyvuliai\2022\"/>
    </mc:Choice>
  </mc:AlternateContent>
  <xr:revisionPtr revIDLastSave="0" documentId="13_ncr:1_{0E082AEA-BA66-4298-B742-0549A0F8C3D8}" xr6:coauthVersionLast="47" xr6:coauthVersionMax="47" xr10:uidLastSave="{00000000-0000-0000-0000-000000000000}"/>
  <bookViews>
    <workbookView xWindow="16875" yWindow="645" windowWidth="11685" windowHeight="14595" xr2:uid="{00000000-000D-0000-FFFF-FFFF00000000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<sst xmlns="http://schemas.openxmlformats.org/spreadsheetml/2006/main" count="43" uniqueCount="26">
  <si>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t>Gyvuliai</t>
  </si>
  <si>
    <t>Pokytis, %</t>
  </si>
  <si>
    <t>gruodis</t>
  </si>
  <si>
    <t>lapkritis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</si>
  <si>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</si>
  <si>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</si>
  <si>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</si>
  <si>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</si>
  <si>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</si>
  <si>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</si>
  <si>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</si>
  <si>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</si>
  <si>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</si>
  <si>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</si>
  <si>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</si>
  <si>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</si>
  <si>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</si>
  <si>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</si>
  <si>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</si>
  <si>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</si>
  <si>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</si>
  <si>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Šaltinis: AMI</t>
  </si>
  <si>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2021–2022 m. sausio mėn., EUR/kg (be PVM)</t>
    </r>
  </si>
  <si>
    <t>sausis</t>
  </si>
  <si>
    <t>* lyginant 2022 m. sausio mėn. su 2021 m. gruodžio mėn.</t>
  </si>
  <si>
    <t>** lyginant 2022 m. sausio mėn. su 2021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</si>
</sst>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2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2" fontId="6" fillId="3" borderId="18" xfId="0" applyNumberFormat="1" applyFont="1" applyFill="1" applyBorder="1" applyAlignment="1">
      <alignment horizontal="center"/>
    </xf>
    <xf numFmtId="2" fontId="6" fillId="3" borderId="19" xfId="0" applyNumberFormat="1" applyFont="1" applyFill="1" applyBorder="1" applyAlignment="1">
      <alignment horizontal="center"/>
    </xf>
    <xf numFmtId="2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4" fillId="4" borderId="8" xfId="0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 vertical="center"/>
    </xf>
    <xf numFmtId="2" fontId="5" fillId="4" borderId="1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2" fontId="5" fillId="4" borderId="27" xfId="0" applyNumberFormat="1" applyFont="1" applyFill="1" applyBorder="1" applyAlignment="1">
      <alignment horizontal="center" vertical="center"/>
    </xf>
    <xf numFmtId="2" fontId="5" fillId="4" borderId="28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0" fontId="8" fillId="4" borderId="29" xfId="0" applyNumberFormat="1" applyFont="1" applyFill="1" applyBorder="1"/>
    <xf numFmtId="0" fontId="8" fillId="4" borderId="29" xfId="0" applyNumberFormat="1" applyFont="1" applyFill="1" applyBorder="1" applyAlignment="1">
      <alignment horizontal="center" vertical="center"/>
    </xf>
    <xf numFmtId="0" fontId="8" fillId="4" borderId="29" xfId="0" applyFont="1" applyFill="1" applyBorder="1"/>
    <xf numFmtId="0" fontId="8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26" xfId="0" applyFont="1" applyBorder="1" applyAlignment="1">
      <alignment horizontal="left" vertical="center"/>
    </xf>
    <xf numFmtId="0" fontId="2" fillId="0" borderId="10" xfId="0" applyFont="1" applyBorder="1" applyAlignment="1"/>
    <xf numFmtId="0" fontId="2" fillId="0" borderId="7" xfId="0" applyFont="1" applyBorder="1" applyAlignment="1"/>
    <xf numFmtId="0" fontId="2" fillId="0" borderId="0" xfId="0" applyFont="1"/>
    <xf numFmtId="0" fontId="8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6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33.75" customHeight="1" x14ac:dyDescent="0.2">
      <c r="A2" s="52" t="s">
        <v>22</v>
      </c>
      <c r="B2" s="53"/>
      <c r="C2" s="53"/>
      <c r="D2" s="53"/>
      <c r="E2" s="53"/>
      <c r="F2" s="53"/>
      <c r="G2" s="53"/>
      <c r="H2" s="53"/>
    </row>
    <row r="3" spans="1:11" x14ac:dyDescent="0.2">
      <c r="A3" s="53"/>
      <c r="B3" s="53"/>
      <c r="C3" s="53"/>
      <c r="D3" s="53"/>
      <c r="E3" s="53"/>
      <c r="F3" s="53"/>
      <c r="G3" s="53"/>
      <c r="H3" s="53"/>
    </row>
    <row r="4" spans="1:11" x14ac:dyDescent="0.2">
      <c r="A4" s="54" t="s">
        <v>0</v>
      </c>
      <c r="B4" s="55"/>
      <c r="C4" s="60">
        <v>2021</v>
      </c>
      <c r="D4" s="61"/>
      <c r="E4" s="61"/>
      <c r="F4" s="1">
        <v>2022</v>
      </c>
      <c r="G4" s="58" t="s">
        <v>1</v>
      </c>
      <c r="H4" s="58"/>
    </row>
    <row r="5" spans="1:11" x14ac:dyDescent="0.2">
      <c r="A5" s="56"/>
      <c r="B5" s="57"/>
      <c r="C5" s="1" t="s">
        <v>23</v>
      </c>
      <c r="D5" s="1" t="s">
        <v>3</v>
      </c>
      <c r="E5" s="1" t="s">
        <v>2</v>
      </c>
      <c r="F5" s="1" t="s">
        <v>23</v>
      </c>
      <c r="G5" s="2" t="s">
        <v>4</v>
      </c>
      <c r="H5" s="2" t="s">
        <v>5</v>
      </c>
    </row>
    <row r="6" spans="1:11" x14ac:dyDescent="0.2">
      <c r="A6" s="59" t="s">
        <v>6</v>
      </c>
      <c r="B6" s="59"/>
      <c r="C6" s="59"/>
      <c r="D6" s="59"/>
      <c r="E6" s="59"/>
      <c r="F6" s="59"/>
      <c r="G6" s="59"/>
      <c r="H6" s="59"/>
    </row>
    <row r="7" spans="1:11" x14ac:dyDescent="0.2">
      <c r="A7" s="49" t="s">
        <v>7</v>
      </c>
      <c r="B7" s="3" t="s">
        <v>8</v>
      </c>
      <c r="C7" s="4">
        <v>4.72</v>
      </c>
      <c r="D7" s="5">
        <v>5.0599999999999996</v>
      </c>
      <c r="E7" s="6">
        <v>5.19</v>
      </c>
      <c r="F7" s="7">
        <v>5.28</v>
      </c>
      <c r="G7" s="8">
        <f>(F7/E7-1)*100</f>
        <v>1.7341040462427681</v>
      </c>
      <c r="H7" s="9">
        <f t="shared" ref="H7:H21" si="0">(F7/C7-1)*100</f>
        <v>11.86440677966103</v>
      </c>
      <c r="J7" s="10"/>
      <c r="K7" s="10"/>
    </row>
    <row r="8" spans="1:11" x14ac:dyDescent="0.2">
      <c r="A8" s="50"/>
      <c r="B8" s="11" t="s">
        <v>9</v>
      </c>
      <c r="C8" s="12">
        <v>4.63</v>
      </c>
      <c r="D8" s="13">
        <v>5.01</v>
      </c>
      <c r="E8" s="14">
        <v>5.0199999999999996</v>
      </c>
      <c r="F8" s="15">
        <v>5.09</v>
      </c>
      <c r="G8" s="16">
        <f>(F8/E8-1)*100</f>
        <v>1.3944223107569709</v>
      </c>
      <c r="H8" s="17">
        <f t="shared" si="0"/>
        <v>9.935205183585305</v>
      </c>
      <c r="J8" s="10"/>
      <c r="K8" s="10"/>
    </row>
    <row r="9" spans="1:11" x14ac:dyDescent="0.2">
      <c r="A9" s="50"/>
      <c r="B9" s="18" t="s">
        <v>10</v>
      </c>
      <c r="C9" s="19">
        <v>4.1500000000000004</v>
      </c>
      <c r="D9" s="20">
        <v>4.47</v>
      </c>
      <c r="E9" s="21">
        <v>4.63</v>
      </c>
      <c r="F9" s="22">
        <v>4.63</v>
      </c>
      <c r="G9" s="16">
        <f>(F9/E9-1)*100</f>
        <v>0</v>
      </c>
      <c r="H9" s="17">
        <f t="shared" si="0"/>
        <v>11.566265060240944</v>
      </c>
      <c r="J9" s="10"/>
      <c r="K9" s="10"/>
    </row>
    <row r="10" spans="1:11" x14ac:dyDescent="0.2">
      <c r="A10" s="51"/>
      <c r="B10" s="23" t="s">
        <v>11</v>
      </c>
      <c r="C10" s="24">
        <v>4.57</v>
      </c>
      <c r="D10" s="25">
        <v>4.99</v>
      </c>
      <c r="E10" s="25">
        <v>5.0599999999999996</v>
      </c>
      <c r="F10" s="25">
        <v>5.13</v>
      </c>
      <c r="G10" s="26">
        <f t="shared" ref="G10:G21" si="1">(F10/E10-1)*100</f>
        <v>1.3833992094861802</v>
      </c>
      <c r="H10" s="27">
        <f t="shared" si="0"/>
        <v>12.253829321663012</v>
      </c>
      <c r="J10" s="10"/>
      <c r="K10" s="28"/>
    </row>
    <row r="11" spans="1:11" x14ac:dyDescent="0.2">
      <c r="A11" s="49" t="s">
        <v>12</v>
      </c>
      <c r="B11" s="3" t="s">
        <v>8</v>
      </c>
      <c r="C11" s="4">
        <v>4.5999999999999996</v>
      </c>
      <c r="D11" s="5">
        <v>5.12</v>
      </c>
      <c r="E11" s="6">
        <v>5.14</v>
      </c>
      <c r="F11" s="7">
        <v>5.2</v>
      </c>
      <c r="G11" s="16">
        <f t="shared" si="1"/>
        <v>1.1673151750972943</v>
      </c>
      <c r="H11" s="17">
        <f t="shared" si="0"/>
        <v>13.043478260869579</v>
      </c>
      <c r="J11" s="10"/>
      <c r="K11" s="10"/>
    </row>
    <row r="12" spans="1:11" x14ac:dyDescent="0.2">
      <c r="A12" s="50"/>
      <c r="B12" s="11" t="s">
        <v>9</v>
      </c>
      <c r="C12" s="12">
        <v>4.66</v>
      </c>
      <c r="D12" s="13">
        <v>5.01</v>
      </c>
      <c r="E12" s="14">
        <v>5.23</v>
      </c>
      <c r="F12" s="15">
        <v>5.28</v>
      </c>
      <c r="G12" s="16">
        <f t="shared" si="1"/>
        <v>0.95602294455066072</v>
      </c>
      <c r="H12" s="17">
        <f t="shared" si="0"/>
        <v>13.30472103004292</v>
      </c>
      <c r="J12" s="10"/>
      <c r="K12" s="10"/>
    </row>
    <row r="13" spans="1:11" x14ac:dyDescent="0.2">
      <c r="A13" s="50"/>
      <c r="B13" s="18" t="s">
        <v>10</v>
      </c>
      <c r="C13" s="19">
        <v>4.26</v>
      </c>
      <c r="D13" s="20">
        <v>4.5599999999999996</v>
      </c>
      <c r="E13" s="21">
        <v>4.72</v>
      </c>
      <c r="F13" s="22">
        <v>4.71</v>
      </c>
      <c r="G13" s="16">
        <f t="shared" si="1"/>
        <v>-0.21186440677966045</v>
      </c>
      <c r="H13" s="17">
        <f t="shared" si="0"/>
        <v>10.563380281690149</v>
      </c>
      <c r="J13" s="10"/>
      <c r="K13" s="10"/>
    </row>
    <row r="14" spans="1:11" x14ac:dyDescent="0.2">
      <c r="A14" s="51"/>
      <c r="B14" s="23" t="s">
        <v>11</v>
      </c>
      <c r="C14" s="24">
        <v>4.59</v>
      </c>
      <c r="D14" s="25">
        <v>5.1100000000000003</v>
      </c>
      <c r="E14" s="25">
        <v>5.15</v>
      </c>
      <c r="F14" s="25">
        <v>5.25</v>
      </c>
      <c r="G14" s="26">
        <f t="shared" si="1"/>
        <v>1.9417475728155331</v>
      </c>
      <c r="H14" s="27">
        <f t="shared" si="0"/>
        <v>14.379084967320255</v>
      </c>
      <c r="J14" s="10"/>
      <c r="K14" s="10"/>
    </row>
    <row r="15" spans="1:11" x14ac:dyDescent="0.2">
      <c r="A15" s="49" t="s">
        <v>13</v>
      </c>
      <c r="B15" s="29" t="s">
        <v>8</v>
      </c>
      <c r="C15" s="30">
        <v>3.84</v>
      </c>
      <c r="D15" s="31">
        <v>4.71</v>
      </c>
      <c r="E15" s="32">
        <v>4.8</v>
      </c>
      <c r="F15" s="33">
        <v>4.8</v>
      </c>
      <c r="G15" s="34">
        <f>(F15/E15-1)*100</f>
        <v>0</v>
      </c>
      <c r="H15" s="35">
        <f t="shared" si="0"/>
        <v>25</v>
      </c>
      <c r="J15" s="10"/>
      <c r="K15" s="10"/>
    </row>
    <row r="16" spans="1:11" x14ac:dyDescent="0.2">
      <c r="A16" s="62"/>
      <c r="B16" s="11" t="s">
        <v>9</v>
      </c>
      <c r="C16" s="12">
        <v>3.58</v>
      </c>
      <c r="D16" s="14">
        <v>4.5599999999999996</v>
      </c>
      <c r="E16" s="14">
        <v>4.67</v>
      </c>
      <c r="F16" s="14">
        <v>4.72</v>
      </c>
      <c r="G16" s="16">
        <f t="shared" si="1"/>
        <v>1.070663811563155</v>
      </c>
      <c r="H16" s="17">
        <f t="shared" si="0"/>
        <v>31.843575418994408</v>
      </c>
      <c r="J16" s="10"/>
      <c r="K16" s="10"/>
    </row>
    <row r="17" spans="1:11" x14ac:dyDescent="0.2">
      <c r="A17" s="62"/>
      <c r="B17" s="18" t="s">
        <v>10</v>
      </c>
      <c r="C17" s="19">
        <v>3.39</v>
      </c>
      <c r="D17" s="21">
        <v>4.34</v>
      </c>
      <c r="E17" s="21">
        <v>4.38</v>
      </c>
      <c r="F17" s="21">
        <v>4.55</v>
      </c>
      <c r="G17" s="16">
        <f t="shared" si="1"/>
        <v>3.8812785388127935</v>
      </c>
      <c r="H17" s="17">
        <f t="shared" si="0"/>
        <v>34.21828908554572</v>
      </c>
      <c r="J17" s="10"/>
      <c r="K17" s="10"/>
    </row>
    <row r="18" spans="1:11" x14ac:dyDescent="0.2">
      <c r="A18" s="63"/>
      <c r="B18" s="23" t="s">
        <v>11</v>
      </c>
      <c r="C18" s="24">
        <v>3.41</v>
      </c>
      <c r="D18" s="25">
        <v>4.3600000000000003</v>
      </c>
      <c r="E18" s="25">
        <v>4.45</v>
      </c>
      <c r="F18" s="25">
        <v>4.5</v>
      </c>
      <c r="G18" s="26">
        <f t="shared" si="1"/>
        <v>1.1235955056179803</v>
      </c>
      <c r="H18" s="27">
        <f t="shared" si="0"/>
        <v>31.964809384164216</v>
      </c>
      <c r="J18" s="10"/>
      <c r="K18" s="10"/>
    </row>
    <row r="19" spans="1:11" x14ac:dyDescent="0.2">
      <c r="A19" s="49" t="s">
        <v>14</v>
      </c>
      <c r="B19" s="3" t="s">
        <v>8</v>
      </c>
      <c r="C19" s="4">
        <v>4.74</v>
      </c>
      <c r="D19" s="6">
        <v>5.09</v>
      </c>
      <c r="E19" s="6">
        <v>5.07</v>
      </c>
      <c r="F19" s="6">
        <v>5.18</v>
      </c>
      <c r="G19" s="16">
        <f t="shared" si="1"/>
        <v>2.1696252465483123</v>
      </c>
      <c r="H19" s="17">
        <f t="shared" si="0"/>
        <v>9.2827004219409268</v>
      </c>
      <c r="J19" s="10"/>
      <c r="K19" s="10"/>
    </row>
    <row r="20" spans="1:11" x14ac:dyDescent="0.2">
      <c r="A20" s="50"/>
      <c r="B20" s="11" t="s">
        <v>9</v>
      </c>
      <c r="C20" s="12">
        <v>4.6500000000000004</v>
      </c>
      <c r="D20" s="14">
        <v>5</v>
      </c>
      <c r="E20" s="14">
        <v>5.0199999999999996</v>
      </c>
      <c r="F20" s="14">
        <v>5.15</v>
      </c>
      <c r="G20" s="16">
        <f t="shared" si="1"/>
        <v>2.5896414342629681</v>
      </c>
      <c r="H20" s="17">
        <f t="shared" si="0"/>
        <v>10.752688172043001</v>
      </c>
      <c r="J20" s="10"/>
      <c r="K20" s="10"/>
    </row>
    <row r="21" spans="1:11" x14ac:dyDescent="0.2">
      <c r="A21" s="50"/>
      <c r="B21" s="11" t="s">
        <v>10</v>
      </c>
      <c r="C21" s="12">
        <v>3.95</v>
      </c>
      <c r="D21" s="14">
        <v>4.53</v>
      </c>
      <c r="E21" s="14">
        <v>4.5199999999999996</v>
      </c>
      <c r="F21" s="14">
        <v>4.54</v>
      </c>
      <c r="G21" s="16">
        <f t="shared" si="1"/>
        <v>0.44247787610620648</v>
      </c>
      <c r="H21" s="17">
        <f t="shared" si="0"/>
        <v>14.936708860759484</v>
      </c>
      <c r="J21" s="10"/>
      <c r="K21" s="10"/>
    </row>
    <row r="22" spans="1:11" x14ac:dyDescent="0.2">
      <c r="A22" s="51"/>
      <c r="B22" s="23" t="s">
        <v>11</v>
      </c>
      <c r="C22" s="24">
        <v>4.62</v>
      </c>
      <c r="D22" s="25">
        <v>4.9800000000000004</v>
      </c>
      <c r="E22" s="25">
        <v>5</v>
      </c>
      <c r="F22" s="25">
        <v>5.15</v>
      </c>
      <c r="G22" s="36">
        <f>(F22/E22-1)*100</f>
        <v>3.0000000000000027</v>
      </c>
      <c r="H22" s="26">
        <f>(F22/C22-1)*100</f>
        <v>11.471861471861477</v>
      </c>
      <c r="J22" s="10"/>
      <c r="K22" s="10"/>
    </row>
    <row r="23" spans="1:11" x14ac:dyDescent="0.2">
      <c r="A23" s="59" t="s">
        <v>15</v>
      </c>
      <c r="B23" s="59"/>
      <c r="C23" s="59"/>
      <c r="D23" s="59"/>
      <c r="E23" s="59"/>
      <c r="F23" s="59"/>
      <c r="G23" s="59"/>
      <c r="H23" s="59"/>
      <c r="J23" s="10"/>
      <c r="K23" s="10"/>
    </row>
    <row r="24" spans="1:11" x14ac:dyDescent="0.2">
      <c r="A24" s="49" t="s">
        <v>15</v>
      </c>
      <c r="B24" s="3" t="s">
        <v>16</v>
      </c>
      <c r="C24" s="4">
        <v>3.89</v>
      </c>
      <c r="D24" s="5">
        <v>4.09</v>
      </c>
      <c r="E24" s="6">
        <v>4.16</v>
      </c>
      <c r="F24" s="7">
        <v>4.17</v>
      </c>
      <c r="G24" s="8">
        <f t="shared" ref="G24:G29" si="2">(F24/E24-1)*100</f>
        <v>0.24038461538460343</v>
      </c>
      <c r="H24" s="9">
        <f t="shared" ref="H24:H29" si="3">(F24/C24-1)*100</f>
        <v>7.1979434447300816</v>
      </c>
      <c r="J24" s="10"/>
      <c r="K24" s="10"/>
    </row>
    <row r="25" spans="1:11" x14ac:dyDescent="0.2">
      <c r="A25" s="50"/>
      <c r="B25" s="11" t="s">
        <v>17</v>
      </c>
      <c r="C25" s="12">
        <v>3.82</v>
      </c>
      <c r="D25" s="13">
        <v>4.03</v>
      </c>
      <c r="E25" s="14">
        <v>4.1100000000000003</v>
      </c>
      <c r="F25" s="15">
        <v>4.1500000000000004</v>
      </c>
      <c r="G25" s="16">
        <f t="shared" si="2"/>
        <v>0.97323600973235891</v>
      </c>
      <c r="H25" s="17">
        <f t="shared" si="3"/>
        <v>8.6387434554973996</v>
      </c>
      <c r="J25" s="10"/>
      <c r="K25" s="10"/>
    </row>
    <row r="26" spans="1:11" x14ac:dyDescent="0.2">
      <c r="A26" s="50"/>
      <c r="B26" s="11" t="s">
        <v>8</v>
      </c>
      <c r="C26" s="12">
        <v>3.67</v>
      </c>
      <c r="D26" s="13">
        <v>3.88</v>
      </c>
      <c r="E26" s="14">
        <v>3.99</v>
      </c>
      <c r="F26" s="15">
        <v>4</v>
      </c>
      <c r="G26" s="16">
        <f t="shared" si="2"/>
        <v>0.25062656641603454</v>
      </c>
      <c r="H26" s="17">
        <f t="shared" si="3"/>
        <v>8.9918256130790297</v>
      </c>
      <c r="J26" s="10"/>
      <c r="K26" s="10"/>
    </row>
    <row r="27" spans="1:11" x14ac:dyDescent="0.2">
      <c r="A27" s="50"/>
      <c r="B27" s="18" t="s">
        <v>9</v>
      </c>
      <c r="C27" s="19">
        <v>3.33</v>
      </c>
      <c r="D27" s="20">
        <v>3.68</v>
      </c>
      <c r="E27" s="21">
        <v>3.83</v>
      </c>
      <c r="F27" s="22">
        <v>3.84</v>
      </c>
      <c r="G27" s="16">
        <f t="shared" si="2"/>
        <v>0.26109660574411553</v>
      </c>
      <c r="H27" s="17">
        <f t="shared" si="3"/>
        <v>15.315315315315313</v>
      </c>
      <c r="J27" s="10"/>
      <c r="K27" s="10"/>
    </row>
    <row r="28" spans="1:11" x14ac:dyDescent="0.2">
      <c r="A28" s="51"/>
      <c r="B28" s="23" t="s">
        <v>11</v>
      </c>
      <c r="C28" s="37">
        <v>3.71</v>
      </c>
      <c r="D28" s="24">
        <v>3.97</v>
      </c>
      <c r="E28" s="24">
        <v>4.04</v>
      </c>
      <c r="F28" s="24">
        <v>4.0599999999999996</v>
      </c>
      <c r="G28" s="38">
        <f t="shared" si="2"/>
        <v>0.49504950495049549</v>
      </c>
      <c r="H28" s="39">
        <f t="shared" si="3"/>
        <v>9.4339622641509422</v>
      </c>
      <c r="J28" s="10"/>
      <c r="K28" s="10"/>
    </row>
    <row r="29" spans="1:11" x14ac:dyDescent="0.2">
      <c r="A29" s="65" t="s">
        <v>18</v>
      </c>
      <c r="B29" s="51"/>
      <c r="C29" s="40">
        <v>143.19</v>
      </c>
      <c r="D29" s="41">
        <v>155.68</v>
      </c>
      <c r="E29" s="41">
        <v>158.66</v>
      </c>
      <c r="F29" s="41">
        <v>160.16999999999999</v>
      </c>
      <c r="G29" s="42">
        <f t="shared" si="2"/>
        <v>0.9517206605319517</v>
      </c>
      <c r="H29" s="43">
        <f t="shared" si="3"/>
        <v>11.858369997904884</v>
      </c>
      <c r="J29" s="10"/>
      <c r="K29" s="10"/>
    </row>
    <row r="30" spans="1:11" x14ac:dyDescent="0.2">
      <c r="A30" s="59" t="s">
        <v>19</v>
      </c>
      <c r="B30" s="59"/>
      <c r="C30" s="59"/>
      <c r="D30" s="59"/>
      <c r="E30" s="59"/>
      <c r="F30" s="59"/>
      <c r="G30" s="59"/>
      <c r="H30" s="59"/>
      <c r="J30" s="10"/>
      <c r="K30" s="10"/>
    </row>
    <row r="31" spans="1:11" ht="13.5" thickBot="1" x14ac:dyDescent="0.25">
      <c r="A31" s="66" t="s">
        <v>20</v>
      </c>
      <c r="B31" s="67"/>
      <c r="C31" s="4">
        <v>6</v>
      </c>
      <c r="D31" s="6">
        <v>6.66</v>
      </c>
      <c r="E31" s="6">
        <v>6.52</v>
      </c>
      <c r="F31" s="7">
        <v>7.28</v>
      </c>
      <c r="G31" s="8">
        <f>(F31/E31-1)*100</f>
        <v>11.656441717791433</v>
      </c>
      <c r="H31" s="44">
        <f>(F31/C31-1)*100</f>
        <v>21.333333333333336</v>
      </c>
      <c r="J31" s="10"/>
      <c r="K31" s="10"/>
    </row>
    <row r="32" spans="1:11" ht="13.5" thickTop="1" x14ac:dyDescent="0.2">
      <c r="A32" s="45"/>
      <c r="B32" s="46"/>
      <c r="C32" s="47"/>
      <c r="D32" s="47"/>
      <c r="E32" s="47"/>
      <c r="F32" s="47"/>
      <c r="G32" s="47"/>
      <c r="H32" s="47"/>
    </row>
    <row r="33" spans="1:8" x14ac:dyDescent="0.2">
      <c r="A33" s="68" t="s">
        <v>24</v>
      </c>
      <c r="B33" s="68"/>
      <c r="C33" s="68"/>
      <c r="D33" s="68"/>
      <c r="E33" s="68"/>
      <c r="F33" s="68"/>
      <c r="G33" s="68"/>
      <c r="H33" s="48"/>
    </row>
    <row r="34" spans="1:8" x14ac:dyDescent="0.2">
      <c r="A34" s="68" t="s">
        <v>25</v>
      </c>
      <c r="B34" s="68"/>
      <c r="C34" s="68"/>
      <c r="D34" s="68"/>
      <c r="E34" s="68"/>
      <c r="F34" s="68"/>
      <c r="G34" s="68"/>
      <c r="H34" s="48"/>
    </row>
    <row r="35" spans="1:8" x14ac:dyDescent="0.2">
      <c r="G35" s="64" t="s">
        <v>21</v>
      </c>
      <c r="H35" s="69"/>
    </row>
    <row r="36" spans="1:8" x14ac:dyDescent="0.2">
      <c r="F36" s="64"/>
      <c r="G36" s="64"/>
      <c r="H36" s="64"/>
    </row>
  </sheetData>
  <mergeCells count="19">
    <mergeCell ref="F36:H36"/>
    <mergeCell ref="A29:B29"/>
    <mergeCell ref="A30:H30"/>
    <mergeCell ref="A31:B31"/>
    <mergeCell ref="A33:G33"/>
    <mergeCell ref="A34:G34"/>
    <mergeCell ref="G35:H35"/>
    <mergeCell ref="A24:A28"/>
    <mergeCell ref="A2:H2"/>
    <mergeCell ref="A3:H3"/>
    <mergeCell ref="A4:B5"/>
    <mergeCell ref="G4:H4"/>
    <mergeCell ref="A6:H6"/>
    <mergeCell ref="C4:E4"/>
    <mergeCell ref="A7:A10"/>
    <mergeCell ref="A11:A14"/>
    <mergeCell ref="A15:A18"/>
    <mergeCell ref="A19:A22"/>
    <mergeCell ref="A23:H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2022-01-27T07:50:37Z</dcterms:created>
  <dcterms:modified xsi:type="dcterms:W3CDTF">2022-03-01T08:07:32Z</dcterms:modified>
</cp:coreProperties>
</file>