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vokietija ir lenkija\gyvuliai\2020\"/>
    </mc:Choice>
  </mc:AlternateContent>
  <bookViews>
    <workbookView xWindow="0" yWindow="0" windowWidth="12435" windowHeight="10890"/>
  </bookViews>
  <sheets>
    <sheet name="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H29" i="1"/>
  <c r="G29" i="1"/>
  <c r="H28" i="1"/>
  <c r="G28" i="1"/>
  <c r="H27" i="1"/>
  <c r="G27" i="1"/>
  <c r="H26" i="1"/>
  <c r="G26" i="1"/>
  <c r="H25" i="1"/>
  <c r="G25" i="1"/>
  <c r="H24" i="1"/>
  <c r="G24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<sst xmlns="http://schemas.openxmlformats.org/spreadsheetml/2006/main" count="43" uniqueCount="26">
  <si>
    <r>
      <t xml:space="preserve">Ekologiškai užaugintų galvijų, kiaulių ir avių supirkimo vidutinės kainos </t>
    </r>
    <r>
      <rPr>
        <sz val="9"/>
        <rFont val="Times New Roman"/>
        <family val="1"/>
        <charset val="186"/>
      </rPr>
      <t>(</t>
    </r>
    <r>
      <rPr>
        <b/>
        <i/>
        <sz val="9"/>
        <rFont val="Times New Roman"/>
        <family val="1"/>
        <charset val="186"/>
      </rPr>
      <t>skerdenų</t>
    </r>
    <r>
      <rPr>
        <sz val="9"/>
        <rFont val="Times New Roman"/>
        <family val="1"/>
        <charset val="186"/>
      </rPr>
      <t>)</t>
    </r>
    <r>
      <rPr>
        <b/>
        <sz val="9"/>
        <rFont val="Times New Roman"/>
        <family val="1"/>
        <charset val="186"/>
      </rPr>
      <t xml:space="preserve"> Vokietijoje
 2019–2020 m. kovo mėn., EUR/kg (be PVM)</t>
    </r>
  </si>
  <si>
    <t>Gyvuliai</t>
  </si>
  <si>
    <t>Pokytis, %</t>
  </si>
  <si>
    <t>kovas</t>
  </si>
  <si>
    <t>sausis</t>
  </si>
  <si>
    <t>vasaris</t>
  </si>
  <si>
    <t>mėnesio*</t>
  </si>
  <si>
    <t>metų**</t>
  </si>
  <si>
    <t>Galvijai</t>
  </si>
  <si>
    <t>Telyčios</t>
  </si>
  <si>
    <t>U</t>
  </si>
  <si>
    <t>R</t>
  </si>
  <si>
    <t>O</t>
  </si>
  <si>
    <t>S-P</t>
  </si>
  <si>
    <t>Jauni buliai</t>
  </si>
  <si>
    <t>Karvės</t>
  </si>
  <si>
    <t>Buliai</t>
  </si>
  <si>
    <t>Kiaulės</t>
  </si>
  <si>
    <t>S</t>
  </si>
  <si>
    <t>E</t>
  </si>
  <si>
    <t>Paršeliai, vnt.</t>
  </si>
  <si>
    <t>Avys</t>
  </si>
  <si>
    <t>Ėriukai</t>
  </si>
  <si>
    <t>* lyginant 2020 m. kovo mėn. su vasario mėn.</t>
  </si>
  <si>
    <t>** lyginant 2020 m. kovo mėn. su 2019 m. kovo mėn.</t>
  </si>
  <si>
    <t>Šaltinis: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</si>
</sst>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0" fontId="2" fillId="0" borderId="19" xfId="0" applyFont="1" applyBorder="1" applyAlignment="1">
      <alignment horizontal="left" vertical="center"/>
    </xf>
    <xf numFmtId="0" fontId="1" fillId="3" borderId="20" xfId="0" applyFont="1" applyFill="1" applyBorder="1" applyAlignment="1">
      <alignment horizontal="center" vertical="center"/>
    </xf>
    <xf numFmtId="2" fontId="6" fillId="3" borderId="21" xfId="0" applyNumberFormat="1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2" fontId="6" fillId="3" borderId="23" xfId="0" applyNumberFormat="1" applyFont="1" applyFill="1" applyBorder="1" applyAlignment="1">
      <alignment horizontal="center" vertical="center"/>
    </xf>
    <xf numFmtId="2" fontId="6" fillId="3" borderId="24" xfId="0" applyNumberFormat="1" applyFont="1" applyFill="1" applyBorder="1" applyAlignment="1">
      <alignment horizontal="center" vertical="center"/>
    </xf>
    <xf numFmtId="2" fontId="0" fillId="0" borderId="0" xfId="0" applyNumberFormat="1" applyBorder="1"/>
    <xf numFmtId="0" fontId="4" fillId="4" borderId="11" xfId="0" applyFont="1" applyFill="1" applyBorder="1" applyAlignment="1">
      <alignment horizontal="center" vertical="center"/>
    </xf>
    <xf numFmtId="2" fontId="7" fillId="4" borderId="11" xfId="0" applyNumberFormat="1" applyFont="1" applyFill="1" applyBorder="1" applyAlignment="1">
      <alignment horizontal="center"/>
    </xf>
    <xf numFmtId="2" fontId="7" fillId="4" borderId="12" xfId="0" applyNumberFormat="1" applyFont="1" applyFill="1" applyBorder="1" applyAlignment="1">
      <alignment horizontal="center"/>
    </xf>
    <xf numFmtId="2" fontId="7" fillId="4" borderId="13" xfId="0" applyNumberFormat="1" applyFont="1" applyFill="1" applyBorder="1" applyAlignment="1">
      <alignment horizontal="center"/>
    </xf>
    <xf numFmtId="2" fontId="7" fillId="4" borderId="10" xfId="0" applyNumberFormat="1" applyFont="1" applyFill="1" applyBorder="1" applyAlignment="1">
      <alignment horizontal="center"/>
    </xf>
    <xf numFmtId="2" fontId="7" fillId="4" borderId="16" xfId="0" applyNumberFormat="1" applyFont="1" applyFill="1" applyBorder="1" applyAlignment="1">
      <alignment horizontal="center" vertical="center"/>
    </xf>
    <xf numFmtId="2" fontId="7" fillId="4" borderId="0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2" fontId="6" fillId="3" borderId="25" xfId="0" applyNumberFormat="1" applyFont="1" applyFill="1" applyBorder="1" applyAlignment="1">
      <alignment horizontal="center" vertical="center"/>
    </xf>
    <xf numFmtId="2" fontId="6" fillId="3" borderId="26" xfId="0" applyNumberFormat="1" applyFont="1" applyFill="1" applyBorder="1" applyAlignment="1">
      <alignment horizontal="center"/>
    </xf>
    <xf numFmtId="2" fontId="6" fillId="3" borderId="27" xfId="0" applyNumberFormat="1" applyFont="1" applyFill="1" applyBorder="1" applyAlignment="1">
      <alignment horizontal="center" vertical="center"/>
    </xf>
    <xf numFmtId="2" fontId="6" fillId="3" borderId="28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2" fontId="5" fillId="4" borderId="17" xfId="0" applyNumberFormat="1" applyFont="1" applyFill="1" applyBorder="1" applyAlignment="1">
      <alignment horizontal="center"/>
    </xf>
    <xf numFmtId="2" fontId="5" fillId="4" borderId="9" xfId="0" applyNumberFormat="1" applyFont="1" applyFill="1" applyBorder="1" applyAlignment="1">
      <alignment horizontal="center"/>
    </xf>
    <xf numFmtId="2" fontId="5" fillId="4" borderId="30" xfId="0" applyNumberFormat="1" applyFont="1" applyFill="1" applyBorder="1" applyAlignment="1">
      <alignment horizontal="center" vertical="center"/>
    </xf>
    <xf numFmtId="2" fontId="5" fillId="4" borderId="31" xfId="0" applyNumberFormat="1" applyFont="1" applyFill="1" applyBorder="1" applyAlignment="1">
      <alignment horizontal="center" vertical="center"/>
    </xf>
    <xf numFmtId="0" fontId="2" fillId="0" borderId="13" xfId="0" applyFont="1" applyBorder="1" applyAlignment="1"/>
    <xf numFmtId="0" fontId="2" fillId="0" borderId="10" xfId="0" applyFont="1" applyBorder="1" applyAlignment="1"/>
    <xf numFmtId="2" fontId="5" fillId="0" borderId="13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/>
    <xf numFmtId="0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/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7"/>
  <sheetViews>
    <sheetView showGridLines="0" tabSelected="1" workbookViewId="0">
      <selection activeCell="A2" sqref="A2:H2"/>
    </sheetView>
  </sheetViews>
  <sheetFormatPr defaultRowHeight="12.75" x14ac:dyDescent="0.2"/>
  <cols>
    <col min="1" max="1" width="11.140625" customWidth="1"/>
    <col min="2" max="2" width="7.85546875" customWidth="1"/>
    <col min="3" max="8" width="11.7109375" customWidth="1"/>
  </cols>
  <sheetData>
    <row r="2" spans="1:11" ht="25.5" customHeight="1" x14ac:dyDescent="0.2">
      <c r="A2" s="1" t="s">
        <v>0</v>
      </c>
      <c r="B2" s="2"/>
      <c r="C2" s="2"/>
      <c r="D2" s="2"/>
      <c r="E2" s="2"/>
      <c r="F2" s="2"/>
      <c r="G2" s="2"/>
      <c r="H2" s="2"/>
    </row>
    <row r="3" spans="1:11" x14ac:dyDescent="0.2">
      <c r="A3" s="2"/>
      <c r="B3" s="2"/>
      <c r="C3" s="2"/>
      <c r="D3" s="2"/>
      <c r="E3" s="2"/>
      <c r="F3" s="2"/>
      <c r="G3" s="2"/>
      <c r="H3" s="2"/>
    </row>
    <row r="4" spans="1:11" ht="15" customHeight="1" x14ac:dyDescent="0.2">
      <c r="A4" s="3" t="s">
        <v>1</v>
      </c>
      <c r="B4" s="4"/>
      <c r="C4" s="5">
        <v>2019</v>
      </c>
      <c r="D4" s="6">
        <v>2020</v>
      </c>
      <c r="E4" s="7"/>
      <c r="F4" s="8"/>
      <c r="G4" s="9" t="s">
        <v>2</v>
      </c>
      <c r="H4" s="9"/>
    </row>
    <row r="5" spans="1:11" ht="15" customHeight="1" x14ac:dyDescent="0.2">
      <c r="A5" s="10"/>
      <c r="B5" s="11"/>
      <c r="C5" s="12" t="s">
        <v>3</v>
      </c>
      <c r="D5" s="12" t="s">
        <v>4</v>
      </c>
      <c r="E5" s="12" t="s">
        <v>5</v>
      </c>
      <c r="F5" s="12" t="s">
        <v>3</v>
      </c>
      <c r="G5" s="13" t="s">
        <v>6</v>
      </c>
      <c r="H5" s="13" t="s">
        <v>7</v>
      </c>
    </row>
    <row r="6" spans="1:11" x14ac:dyDescent="0.2">
      <c r="A6" s="14" t="s">
        <v>8</v>
      </c>
      <c r="B6" s="14"/>
      <c r="C6" s="14"/>
      <c r="D6" s="14"/>
      <c r="E6" s="14"/>
      <c r="F6" s="14"/>
      <c r="G6" s="14"/>
      <c r="H6" s="14"/>
    </row>
    <row r="7" spans="1:11" x14ac:dyDescent="0.2">
      <c r="A7" s="15" t="s">
        <v>9</v>
      </c>
      <c r="B7" s="16" t="s">
        <v>10</v>
      </c>
      <c r="C7" s="17">
        <v>4.4800000000000004</v>
      </c>
      <c r="D7" s="18">
        <v>4.6100000000000003</v>
      </c>
      <c r="E7" s="19">
        <v>4.71</v>
      </c>
      <c r="F7" s="20">
        <v>4.66</v>
      </c>
      <c r="G7" s="21">
        <f>(F7/E7-1)*100</f>
        <v>-1.0615711252653925</v>
      </c>
      <c r="H7" s="22">
        <f t="shared" ref="H7:H21" si="0">(F7/C7-1)*100</f>
        <v>4.0178571428571397</v>
      </c>
      <c r="J7" s="23"/>
      <c r="K7" s="23"/>
    </row>
    <row r="8" spans="1:11" x14ac:dyDescent="0.2">
      <c r="A8" s="24"/>
      <c r="B8" s="25" t="s">
        <v>11</v>
      </c>
      <c r="C8" s="26">
        <v>4.46</v>
      </c>
      <c r="D8" s="27">
        <v>4.45</v>
      </c>
      <c r="E8" s="28">
        <v>4.5</v>
      </c>
      <c r="F8" s="29">
        <v>4.4800000000000004</v>
      </c>
      <c r="G8" s="30">
        <f>(F8/E8-1)*100</f>
        <v>-0.4444444444444362</v>
      </c>
      <c r="H8" s="31">
        <f t="shared" si="0"/>
        <v>0.4484304932735439</v>
      </c>
      <c r="J8" s="23"/>
      <c r="K8" s="23"/>
    </row>
    <row r="9" spans="1:11" x14ac:dyDescent="0.2">
      <c r="A9" s="24"/>
      <c r="B9" s="32" t="s">
        <v>12</v>
      </c>
      <c r="C9" s="33">
        <v>3.98</v>
      </c>
      <c r="D9" s="34">
        <v>3.96</v>
      </c>
      <c r="E9" s="35">
        <v>4.1399999999999997</v>
      </c>
      <c r="F9" s="36">
        <v>4.1500000000000004</v>
      </c>
      <c r="G9" s="30">
        <f>(F9/E9-1)*100</f>
        <v>0.24154589371983004</v>
      </c>
      <c r="H9" s="31">
        <f t="shared" si="0"/>
        <v>4.2713567839196109</v>
      </c>
      <c r="J9" s="23"/>
      <c r="K9" s="23"/>
    </row>
    <row r="10" spans="1:11" x14ac:dyDescent="0.2">
      <c r="A10" s="37"/>
      <c r="B10" s="38" t="s">
        <v>13</v>
      </c>
      <c r="C10" s="39">
        <v>4.45</v>
      </c>
      <c r="D10" s="40">
        <v>4.33</v>
      </c>
      <c r="E10" s="40">
        <v>4.4800000000000004</v>
      </c>
      <c r="F10" s="40">
        <v>4.5</v>
      </c>
      <c r="G10" s="41">
        <f t="shared" ref="G10:G21" si="1">(F10/E10-1)*100</f>
        <v>0.44642857142855874</v>
      </c>
      <c r="H10" s="42">
        <f t="shared" si="0"/>
        <v>1.1235955056179803</v>
      </c>
      <c r="J10" s="23"/>
      <c r="K10" s="43"/>
    </row>
    <row r="11" spans="1:11" x14ac:dyDescent="0.2">
      <c r="A11" s="15" t="s">
        <v>14</v>
      </c>
      <c r="B11" s="16" t="s">
        <v>10</v>
      </c>
      <c r="C11" s="17">
        <v>4.62</v>
      </c>
      <c r="D11" s="18">
        <v>4.4800000000000004</v>
      </c>
      <c r="E11" s="19">
        <v>4.5199999999999996</v>
      </c>
      <c r="F11" s="20">
        <v>4.5599999999999996</v>
      </c>
      <c r="G11" s="30">
        <f t="shared" si="1"/>
        <v>0.88495575221239076</v>
      </c>
      <c r="H11" s="31">
        <f t="shared" si="0"/>
        <v>-1.2987012987013102</v>
      </c>
      <c r="J11" s="23"/>
      <c r="K11" s="23"/>
    </row>
    <row r="12" spans="1:11" x14ac:dyDescent="0.2">
      <c r="A12" s="24"/>
      <c r="B12" s="25" t="s">
        <v>11</v>
      </c>
      <c r="C12" s="26">
        <v>4.66</v>
      </c>
      <c r="D12" s="27">
        <v>4.71</v>
      </c>
      <c r="E12" s="28">
        <v>4.5</v>
      </c>
      <c r="F12" s="29">
        <v>4.5999999999999996</v>
      </c>
      <c r="G12" s="30">
        <f t="shared" si="1"/>
        <v>2.2222222222222143</v>
      </c>
      <c r="H12" s="31">
        <f t="shared" si="0"/>
        <v>-1.2875536480686844</v>
      </c>
      <c r="J12" s="23"/>
      <c r="K12" s="23"/>
    </row>
    <row r="13" spans="1:11" x14ac:dyDescent="0.2">
      <c r="A13" s="24"/>
      <c r="B13" s="32" t="s">
        <v>12</v>
      </c>
      <c r="C13" s="33">
        <v>4.2300000000000004</v>
      </c>
      <c r="D13" s="34">
        <v>4.08</v>
      </c>
      <c r="E13" s="35">
        <v>4.28</v>
      </c>
      <c r="F13" s="36">
        <v>4.25</v>
      </c>
      <c r="G13" s="30">
        <f t="shared" si="1"/>
        <v>-0.70093457943926074</v>
      </c>
      <c r="H13" s="31">
        <f t="shared" si="0"/>
        <v>0.47281323877068626</v>
      </c>
      <c r="J13" s="23"/>
      <c r="K13" s="23"/>
    </row>
    <row r="14" spans="1:11" x14ac:dyDescent="0.2">
      <c r="A14" s="37"/>
      <c r="B14" s="38" t="s">
        <v>13</v>
      </c>
      <c r="C14" s="39">
        <v>4.63</v>
      </c>
      <c r="D14" s="40">
        <v>4.5</v>
      </c>
      <c r="E14" s="40">
        <v>4.5199999999999996</v>
      </c>
      <c r="F14" s="40">
        <v>4.54</v>
      </c>
      <c r="G14" s="41">
        <f t="shared" si="1"/>
        <v>0.44247787610620648</v>
      </c>
      <c r="H14" s="42">
        <f t="shared" si="0"/>
        <v>-1.9438444924406051</v>
      </c>
      <c r="J14" s="23"/>
      <c r="K14" s="23"/>
    </row>
    <row r="15" spans="1:11" x14ac:dyDescent="0.2">
      <c r="A15" s="15" t="s">
        <v>15</v>
      </c>
      <c r="B15" s="44" t="s">
        <v>10</v>
      </c>
      <c r="C15" s="45">
        <v>3.47</v>
      </c>
      <c r="D15" s="46">
        <v>3.83</v>
      </c>
      <c r="E15" s="47">
        <v>3.82</v>
      </c>
      <c r="F15" s="48">
        <v>3.85</v>
      </c>
      <c r="G15" s="49">
        <f>(F15/E15-1)*100</f>
        <v>0.78534031413612926</v>
      </c>
      <c r="H15" s="50">
        <f t="shared" si="0"/>
        <v>10.951008645533133</v>
      </c>
      <c r="J15" s="23"/>
      <c r="K15" s="23"/>
    </row>
    <row r="16" spans="1:11" x14ac:dyDescent="0.2">
      <c r="A16" s="51"/>
      <c r="B16" s="25" t="s">
        <v>11</v>
      </c>
      <c r="C16" s="26">
        <v>3.31</v>
      </c>
      <c r="D16" s="28">
        <v>3.47</v>
      </c>
      <c r="E16" s="28">
        <v>3.56</v>
      </c>
      <c r="F16" s="28">
        <v>3.53</v>
      </c>
      <c r="G16" s="30">
        <f t="shared" si="1"/>
        <v>-0.84269662921349076</v>
      </c>
      <c r="H16" s="31">
        <f t="shared" si="0"/>
        <v>6.6465256797582972</v>
      </c>
      <c r="J16" s="23"/>
      <c r="K16" s="23"/>
    </row>
    <row r="17" spans="1:11" x14ac:dyDescent="0.2">
      <c r="A17" s="51"/>
      <c r="B17" s="32" t="s">
        <v>12</v>
      </c>
      <c r="C17" s="33">
        <v>3.04</v>
      </c>
      <c r="D17" s="35">
        <v>3</v>
      </c>
      <c r="E17" s="35">
        <v>3.09</v>
      </c>
      <c r="F17" s="35">
        <v>3.11</v>
      </c>
      <c r="G17" s="30">
        <f t="shared" si="1"/>
        <v>0.64724919093850364</v>
      </c>
      <c r="H17" s="31">
        <f t="shared" si="0"/>
        <v>2.3026315789473673</v>
      </c>
      <c r="J17" s="23"/>
      <c r="K17" s="23"/>
    </row>
    <row r="18" spans="1:11" x14ac:dyDescent="0.2">
      <c r="A18" s="52"/>
      <c r="B18" s="38" t="s">
        <v>13</v>
      </c>
      <c r="C18" s="39">
        <v>3.18</v>
      </c>
      <c r="D18" s="40">
        <v>3.16</v>
      </c>
      <c r="E18" s="40">
        <v>3.29</v>
      </c>
      <c r="F18" s="40">
        <v>3.25</v>
      </c>
      <c r="G18" s="41">
        <f t="shared" si="1"/>
        <v>-1.2158054711246202</v>
      </c>
      <c r="H18" s="42">
        <f t="shared" si="0"/>
        <v>2.2012578616352085</v>
      </c>
      <c r="J18" s="23"/>
      <c r="K18" s="23"/>
    </row>
    <row r="19" spans="1:11" x14ac:dyDescent="0.2">
      <c r="A19" s="15" t="s">
        <v>16</v>
      </c>
      <c r="B19" s="16" t="s">
        <v>10</v>
      </c>
      <c r="C19" s="17">
        <v>4.49</v>
      </c>
      <c r="D19" s="19">
        <v>4.53</v>
      </c>
      <c r="E19" s="19">
        <v>4.51</v>
      </c>
      <c r="F19" s="19">
        <v>4.58</v>
      </c>
      <c r="G19" s="30">
        <f t="shared" si="1"/>
        <v>1.5521064301552201</v>
      </c>
      <c r="H19" s="31">
        <f t="shared" si="0"/>
        <v>2.0044543429843964</v>
      </c>
      <c r="J19" s="23"/>
      <c r="K19" s="23"/>
    </row>
    <row r="20" spans="1:11" x14ac:dyDescent="0.2">
      <c r="A20" s="24"/>
      <c r="B20" s="25" t="s">
        <v>11</v>
      </c>
      <c r="C20" s="26">
        <v>4.4400000000000004</v>
      </c>
      <c r="D20" s="28">
        <v>4.43</v>
      </c>
      <c r="E20" s="28">
        <v>4.45</v>
      </c>
      <c r="F20" s="28">
        <v>4.5199999999999996</v>
      </c>
      <c r="G20" s="30">
        <f t="shared" si="1"/>
        <v>1.5730337078651457</v>
      </c>
      <c r="H20" s="31">
        <f t="shared" si="0"/>
        <v>1.8018018018017834</v>
      </c>
      <c r="J20" s="23"/>
      <c r="K20" s="23"/>
    </row>
    <row r="21" spans="1:11" x14ac:dyDescent="0.2">
      <c r="A21" s="24"/>
      <c r="B21" s="25" t="s">
        <v>12</v>
      </c>
      <c r="C21" s="26">
        <v>4.1100000000000003</v>
      </c>
      <c r="D21" s="28">
        <v>3.98</v>
      </c>
      <c r="E21" s="28">
        <v>3.96</v>
      </c>
      <c r="F21" s="28">
        <v>4.1100000000000003</v>
      </c>
      <c r="G21" s="30">
        <f t="shared" si="1"/>
        <v>3.7878787878788067</v>
      </c>
      <c r="H21" s="31">
        <f t="shared" si="0"/>
        <v>0</v>
      </c>
      <c r="J21" s="23"/>
      <c r="K21" s="23"/>
    </row>
    <row r="22" spans="1:11" x14ac:dyDescent="0.2">
      <c r="A22" s="37"/>
      <c r="B22" s="38" t="s">
        <v>13</v>
      </c>
      <c r="C22" s="39">
        <v>4.5</v>
      </c>
      <c r="D22" s="40">
        <v>4.45</v>
      </c>
      <c r="E22" s="40">
        <v>4.42</v>
      </c>
      <c r="F22" s="40">
        <v>4.55</v>
      </c>
      <c r="G22" s="53">
        <f>(F22/E22-1)*100</f>
        <v>2.9411764705882248</v>
      </c>
      <c r="H22" s="41">
        <f>(F22/C22-1)*100</f>
        <v>1.1111111111111072</v>
      </c>
      <c r="J22" s="23"/>
      <c r="K22" s="23"/>
    </row>
    <row r="23" spans="1:11" x14ac:dyDescent="0.2">
      <c r="A23" s="14" t="s">
        <v>17</v>
      </c>
      <c r="B23" s="14"/>
      <c r="C23" s="14"/>
      <c r="D23" s="14"/>
      <c r="E23" s="14"/>
      <c r="F23" s="14"/>
      <c r="G23" s="14"/>
      <c r="H23" s="14"/>
      <c r="J23" s="23"/>
      <c r="K23" s="23"/>
    </row>
    <row r="24" spans="1:11" x14ac:dyDescent="0.2">
      <c r="A24" s="15" t="s">
        <v>17</v>
      </c>
      <c r="B24" s="16" t="s">
        <v>18</v>
      </c>
      <c r="C24" s="17">
        <v>3.85</v>
      </c>
      <c r="D24" s="18">
        <v>3.81</v>
      </c>
      <c r="E24" s="19">
        <v>3.81</v>
      </c>
      <c r="F24" s="20">
        <v>3.84</v>
      </c>
      <c r="G24" s="21">
        <f t="shared" ref="G24:G29" si="2">(F24/E24-1)*100</f>
        <v>0.78740157480314821</v>
      </c>
      <c r="H24" s="22">
        <f t="shared" ref="H24:H29" si="3">(F24/C24-1)*100</f>
        <v>-0.25974025974027093</v>
      </c>
      <c r="J24" s="23"/>
      <c r="K24" s="23"/>
    </row>
    <row r="25" spans="1:11" x14ac:dyDescent="0.2">
      <c r="A25" s="24"/>
      <c r="B25" s="25" t="s">
        <v>19</v>
      </c>
      <c r="C25" s="26">
        <v>3.78</v>
      </c>
      <c r="D25" s="27">
        <v>3.77</v>
      </c>
      <c r="E25" s="28">
        <v>3.76</v>
      </c>
      <c r="F25" s="29">
        <v>3.78</v>
      </c>
      <c r="G25" s="30">
        <f t="shared" si="2"/>
        <v>0.53191489361701372</v>
      </c>
      <c r="H25" s="31">
        <f t="shared" si="3"/>
        <v>0</v>
      </c>
      <c r="J25" s="23"/>
      <c r="K25" s="23"/>
    </row>
    <row r="26" spans="1:11" x14ac:dyDescent="0.2">
      <c r="A26" s="24"/>
      <c r="B26" s="25" t="s">
        <v>10</v>
      </c>
      <c r="C26" s="26">
        <v>3.63</v>
      </c>
      <c r="D26" s="27">
        <v>3.63</v>
      </c>
      <c r="E26" s="28">
        <v>3.63</v>
      </c>
      <c r="F26" s="29">
        <v>3.64</v>
      </c>
      <c r="G26" s="30">
        <f t="shared" si="2"/>
        <v>0.27548209366392573</v>
      </c>
      <c r="H26" s="31">
        <f t="shared" si="3"/>
        <v>0.27548209366392573</v>
      </c>
      <c r="J26" s="23"/>
      <c r="K26" s="23"/>
    </row>
    <row r="27" spans="1:11" x14ac:dyDescent="0.2">
      <c r="A27" s="24"/>
      <c r="B27" s="32" t="s">
        <v>11</v>
      </c>
      <c r="C27" s="33">
        <v>3.31</v>
      </c>
      <c r="D27" s="34">
        <v>3.33</v>
      </c>
      <c r="E27" s="35">
        <v>3.32</v>
      </c>
      <c r="F27" s="36">
        <v>3.35</v>
      </c>
      <c r="G27" s="30">
        <f t="shared" si="2"/>
        <v>0.90361445783133654</v>
      </c>
      <c r="H27" s="31">
        <f t="shared" si="3"/>
        <v>1.2084592145015227</v>
      </c>
      <c r="J27" s="23"/>
      <c r="K27" s="23"/>
    </row>
    <row r="28" spans="1:11" x14ac:dyDescent="0.2">
      <c r="A28" s="37"/>
      <c r="B28" s="38" t="s">
        <v>13</v>
      </c>
      <c r="C28" s="54">
        <v>3.61</v>
      </c>
      <c r="D28" s="39">
        <v>3.64</v>
      </c>
      <c r="E28" s="39">
        <v>3.63</v>
      </c>
      <c r="F28" s="39">
        <v>3.65</v>
      </c>
      <c r="G28" s="55">
        <f t="shared" si="2"/>
        <v>0.55096418732782926</v>
      </c>
      <c r="H28" s="56">
        <f t="shared" si="3"/>
        <v>1.1080332409972415</v>
      </c>
      <c r="J28" s="23"/>
      <c r="K28" s="23"/>
    </row>
    <row r="29" spans="1:11" x14ac:dyDescent="0.2">
      <c r="A29" s="57" t="s">
        <v>20</v>
      </c>
      <c r="B29" s="37"/>
      <c r="C29" s="58">
        <v>142.85</v>
      </c>
      <c r="D29" s="59">
        <v>140.26</v>
      </c>
      <c r="E29" s="59">
        <v>139.47</v>
      </c>
      <c r="F29" s="59">
        <v>140.30000000000001</v>
      </c>
      <c r="G29" s="60">
        <f t="shared" si="2"/>
        <v>0.59511005951100593</v>
      </c>
      <c r="H29" s="61">
        <f t="shared" si="3"/>
        <v>-1.7850892544627128</v>
      </c>
      <c r="J29" s="23"/>
      <c r="K29" s="23"/>
    </row>
    <row r="30" spans="1:11" x14ac:dyDescent="0.2">
      <c r="A30" s="14" t="s">
        <v>21</v>
      </c>
      <c r="B30" s="14"/>
      <c r="C30" s="14"/>
      <c r="D30" s="14"/>
      <c r="E30" s="14"/>
      <c r="F30" s="14"/>
      <c r="G30" s="14"/>
      <c r="H30" s="14"/>
      <c r="J30" s="23"/>
      <c r="K30" s="23"/>
    </row>
    <row r="31" spans="1:11" x14ac:dyDescent="0.2">
      <c r="A31" s="62" t="s">
        <v>22</v>
      </c>
      <c r="B31" s="63"/>
      <c r="C31" s="17">
        <v>5.92</v>
      </c>
      <c r="D31" s="19">
        <v>5.97</v>
      </c>
      <c r="E31" s="19">
        <v>5.99</v>
      </c>
      <c r="F31" s="20">
        <v>6.07</v>
      </c>
      <c r="G31" s="21">
        <f>(F31/E31-1)*100</f>
        <v>1.3355592654423987</v>
      </c>
      <c r="H31" s="64">
        <f>(F31/C31-1)*100</f>
        <v>2.533783783783794</v>
      </c>
      <c r="J31" s="23"/>
      <c r="K31" s="23"/>
    </row>
    <row r="32" spans="1:11" ht="1.5" customHeight="1" x14ac:dyDescent="0.2">
      <c r="A32" s="65"/>
      <c r="B32" s="66"/>
      <c r="C32" s="67"/>
      <c r="D32" s="67"/>
      <c r="E32" s="67"/>
      <c r="F32" s="67"/>
      <c r="G32" s="67"/>
      <c r="H32" s="67"/>
    </row>
    <row r="34" spans="1:8" x14ac:dyDescent="0.2">
      <c r="A34" s="68" t="s">
        <v>23</v>
      </c>
      <c r="B34" s="68"/>
      <c r="C34" s="68"/>
      <c r="D34" s="68"/>
      <c r="E34" s="68"/>
      <c r="F34" s="68"/>
      <c r="G34" s="68"/>
      <c r="H34" s="69"/>
    </row>
    <row r="35" spans="1:8" x14ac:dyDescent="0.2">
      <c r="A35" s="68" t="s">
        <v>24</v>
      </c>
      <c r="B35" s="68"/>
      <c r="C35" s="68"/>
      <c r="D35" s="68"/>
      <c r="E35" s="68"/>
      <c r="F35" s="68"/>
      <c r="G35" s="68"/>
      <c r="H35" s="69"/>
    </row>
    <row r="36" spans="1:8" x14ac:dyDescent="0.2">
      <c r="G36" s="70" t="s">
        <v>25</v>
      </c>
      <c r="H36" s="71"/>
    </row>
    <row r="37" spans="1:8" x14ac:dyDescent="0.2">
      <c r="F37" s="70"/>
      <c r="G37" s="70"/>
      <c r="H37" s="70"/>
    </row>
  </sheetData>
  <mergeCells count="19">
    <mergeCell ref="F37:H37"/>
    <mergeCell ref="A29:B29"/>
    <mergeCell ref="A30:H30"/>
    <mergeCell ref="A31:B31"/>
    <mergeCell ref="A34:G34"/>
    <mergeCell ref="A35:G35"/>
    <mergeCell ref="G36:H36"/>
    <mergeCell ref="A7:A10"/>
    <mergeCell ref="A11:A14"/>
    <mergeCell ref="A15:A18"/>
    <mergeCell ref="A19:A22"/>
    <mergeCell ref="A23:H23"/>
    <mergeCell ref="A24:A28"/>
    <mergeCell ref="A2:H2"/>
    <mergeCell ref="A3:H3"/>
    <mergeCell ref="A4:B5"/>
    <mergeCell ref="D4:F4"/>
    <mergeCell ref="G4:H4"/>
    <mergeCell ref="A6:H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2020-04-28T06:17:16Z</dcterms:created>
  <dcterms:modified xsi:type="dcterms:W3CDTF">2020-04-28T06:17:48Z</dcterms:modified>
</cp:coreProperties>
</file>