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1CBE9CF-65DF-4C03-9177-55B0A90A55AA}" xr6:coauthVersionLast="47" xr6:coauthVersionMax="47" xr10:uidLastSave="{00000000-0000-0000-0000-000000000000}"/>
  <bookViews>
    <workbookView xWindow="-108" yWindow="-108" windowWidth="23256" windowHeight="12456" xr2:uid="{C8A4A31B-5039-4346-9E2E-3AC2A6679FF9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20" i="1"/>
  <c r="L20" i="1"/>
  <c r="K20" i="1"/>
  <c r="J20" i="1"/>
  <c r="M18" i="1"/>
  <c r="L18" i="1"/>
  <c r="K18" i="1"/>
  <c r="J18" i="1"/>
  <c r="M17" i="1"/>
  <c r="L17" i="1"/>
  <c r="K17" i="1"/>
  <c r="J17" i="1"/>
  <c r="M13" i="1"/>
  <c r="L13" i="1"/>
  <c r="K13" i="1"/>
  <c r="J13" i="1"/>
  <c r="M12" i="1"/>
  <c r="L12" i="1"/>
  <c r="K12" i="1"/>
  <c r="J12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<sst xmlns="http://schemas.openxmlformats.org/spreadsheetml/2006/main" count="148" uniqueCount="35">
  <si>
    <t>Ekologiškų grūdų ir aliejinių augalų sėklų supirkimo kainos (iš augintojų ir kitų vidaus rinkos ūkio subjektų)
 Lietuvoje 2022–2023 m. gruodžio mėn.  pagal GS-2 ataskaitą, EUR/t (be PVM)</t>
  </si>
  <si>
    <t>Pokytis, %</t>
  </si>
  <si>
    <t>gruodis</t>
  </si>
  <si>
    <t>spalis</t>
  </si>
  <si>
    <t>lapkritis*****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</si>
  <si>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</si>
  <si>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</si>
  <si>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</si>
  <si>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</si>
  <si>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</si>
  <si>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</si>
  <si>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</si>
  <si>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</si>
  <si>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</si>
  <si>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</si>
  <si>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</si>
  <si>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</si>
  <si>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</si>
  <si>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</si>
  <si>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</si>
  <si>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</si>
  <si>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</si>
  <si>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</si>
  <si>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</si>
  <si>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</si>
  <si>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</si>
  <si>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</si>
  <si>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</si>
  <si>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</si>
  <si>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</si>
  <si>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2023 m. gruodžio mėn. su lapkričio mėn.</t>
  </si>
  <si>
    <t>**** lyginant 2023 m. gruodžio mėn. su 2022 m. gruodžio mėn.</t>
  </si>
  <si>
    <t>*****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</si>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</sst>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5340-4808-47B7-A843-44884E5A3232}">
  <dimension ref="A2:M34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57" customWidth="1"/>
    <col min="6" max="8" width="7" style="57" customWidth="1"/>
    <col min="9" max="9" width="6.6640625" style="57" customWidth="1"/>
    <col min="10" max="10" width="6.33203125" style="57" customWidth="1"/>
    <col min="11" max="11" width="6.6640625" style="57" customWidth="1"/>
    <col min="12" max="12" width="6.33203125" style="57" customWidth="1"/>
    <col min="13" max="13" width="6.6640625" style="57" customWidth="1"/>
  </cols>
  <sheetData>
    <row r="2" spans="1:13" ht="40.200000000000003" customHeight="1" x14ac:dyDescent="0.3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67"/>
      <c r="M2" s="67"/>
    </row>
    <row r="4" spans="1:13" ht="15" customHeight="1" x14ac:dyDescent="0.3">
      <c r="A4" s="72"/>
      <c r="B4" s="75">
        <v>2022</v>
      </c>
      <c r="C4" s="76"/>
      <c r="D4" s="75">
        <v>2023</v>
      </c>
      <c r="E4" s="76"/>
      <c r="F4" s="76"/>
      <c r="G4" s="76"/>
      <c r="H4" s="76"/>
      <c r="I4" s="77"/>
      <c r="J4" s="78" t="s">
        <v>1</v>
      </c>
      <c r="K4" s="78"/>
      <c r="L4" s="78"/>
      <c r="M4" s="79"/>
    </row>
    <row r="5" spans="1:13" ht="15" customHeight="1" x14ac:dyDescent="0.3">
      <c r="A5" s="73"/>
      <c r="B5" s="80" t="s">
        <v>2</v>
      </c>
      <c r="C5" s="80"/>
      <c r="D5" s="81" t="s">
        <v>3</v>
      </c>
      <c r="E5" s="82"/>
      <c r="F5" s="81" t="s">
        <v>4</v>
      </c>
      <c r="G5" s="82"/>
      <c r="H5" s="80" t="s">
        <v>2</v>
      </c>
      <c r="I5" s="80"/>
      <c r="J5" s="62" t="s">
        <v>5</v>
      </c>
      <c r="K5" s="62"/>
      <c r="L5" s="62" t="s">
        <v>6</v>
      </c>
      <c r="M5" s="63"/>
    </row>
    <row r="6" spans="1:13" ht="15" customHeight="1" x14ac:dyDescent="0.3">
      <c r="A6" s="74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390.64299999999997</v>
      </c>
      <c r="C7" s="6">
        <v>390.64299999999997</v>
      </c>
      <c r="D7" s="5">
        <v>246.053</v>
      </c>
      <c r="E7" s="6">
        <v>246.054</v>
      </c>
      <c r="F7" s="5">
        <v>224.14500000000001</v>
      </c>
      <c r="G7" s="6">
        <v>224.14500000000001</v>
      </c>
      <c r="H7" s="7">
        <v>249.85900000000001</v>
      </c>
      <c r="I7" s="8">
        <v>249.85900000000001</v>
      </c>
      <c r="J7" s="9">
        <f t="shared" ref="J7:K7" si="0">(H7/F7-1)*100</f>
        <v>11.472038189564792</v>
      </c>
      <c r="K7" s="10">
        <f t="shared" si="0"/>
        <v>11.472038189564792</v>
      </c>
      <c r="L7" s="11">
        <f t="shared" ref="L7:M7" si="1">(H7/B7-1)*100</f>
        <v>-36.039043320883771</v>
      </c>
      <c r="M7" s="12">
        <f t="shared" si="1"/>
        <v>-36.039043320883771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>
        <v>215.01300000000001</v>
      </c>
      <c r="G8" s="15">
        <v>215.01300000000001</v>
      </c>
      <c r="H8" s="14" t="s">
        <v>11</v>
      </c>
      <c r="I8" s="15" t="s">
        <v>11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 t="s">
        <v>11</v>
      </c>
      <c r="C9" s="15" t="s">
        <v>11</v>
      </c>
      <c r="D9" s="16">
        <v>266.03100000000001</v>
      </c>
      <c r="E9" s="15">
        <v>266.03100000000001</v>
      </c>
      <c r="F9" s="16" t="s">
        <v>11</v>
      </c>
      <c r="G9" s="15" t="s">
        <v>11</v>
      </c>
      <c r="H9" s="16" t="s">
        <v>11</v>
      </c>
      <c r="I9" s="15" t="s">
        <v>11</v>
      </c>
      <c r="J9" s="17" t="s">
        <v>12</v>
      </c>
      <c r="K9" s="15" t="s">
        <v>12</v>
      </c>
      <c r="L9" s="20" t="s">
        <v>12</v>
      </c>
      <c r="M9" s="21" t="s">
        <v>12</v>
      </c>
    </row>
    <row r="10" spans="1:13" ht="12.9" customHeight="1" x14ac:dyDescent="0.3">
      <c r="A10" s="13" t="s">
        <v>14</v>
      </c>
      <c r="B10" s="16" t="s">
        <v>11</v>
      </c>
      <c r="C10" s="15" t="s">
        <v>11</v>
      </c>
      <c r="D10" s="16">
        <v>242.83500000000001</v>
      </c>
      <c r="E10" s="15">
        <v>242.83500000000001</v>
      </c>
      <c r="F10" s="16" t="s">
        <v>11</v>
      </c>
      <c r="G10" s="15" t="s">
        <v>11</v>
      </c>
      <c r="H10" s="16" t="s">
        <v>11</v>
      </c>
      <c r="I10" s="15" t="s">
        <v>11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>
        <v>400.392</v>
      </c>
      <c r="C11" s="23">
        <v>400.392</v>
      </c>
      <c r="D11" s="16">
        <v>211.251</v>
      </c>
      <c r="E11" s="15">
        <v>211.251</v>
      </c>
      <c r="F11" s="16">
        <v>203.196</v>
      </c>
      <c r="G11" s="15">
        <v>203.196</v>
      </c>
      <c r="H11" s="24">
        <v>205.02199999999999</v>
      </c>
      <c r="I11" s="25">
        <v>205.02199999999999</v>
      </c>
      <c r="J11" s="17">
        <f t="shared" ref="J11:K13" si="2">(H11/F11-1)*100</f>
        <v>0.89863973700270439</v>
      </c>
      <c r="K11" s="15">
        <f t="shared" si="2"/>
        <v>0.89863973700270439</v>
      </c>
      <c r="L11" s="20">
        <f t="shared" ref="L11:M21" si="3">(H11/B11-1)*100</f>
        <v>-48.794681212411838</v>
      </c>
      <c r="M11" s="21">
        <f t="shared" si="3"/>
        <v>-48.794681212411838</v>
      </c>
    </row>
    <row r="12" spans="1:13" ht="12.9" customHeight="1" x14ac:dyDescent="0.3">
      <c r="A12" s="13" t="s">
        <v>16</v>
      </c>
      <c r="B12" s="26">
        <v>219.18799999999999</v>
      </c>
      <c r="C12" s="27">
        <v>219.18799999999999</v>
      </c>
      <c r="D12" s="28">
        <v>173.54499999999999</v>
      </c>
      <c r="E12" s="27">
        <v>173.54900000000001</v>
      </c>
      <c r="F12" s="28">
        <v>177.61799999999999</v>
      </c>
      <c r="G12" s="27">
        <v>177.61799999999999</v>
      </c>
      <c r="H12" s="28">
        <v>154.631</v>
      </c>
      <c r="I12" s="27">
        <v>154.631</v>
      </c>
      <c r="J12" s="17">
        <f t="shared" si="2"/>
        <v>-12.941818959790108</v>
      </c>
      <c r="K12" s="15">
        <f t="shared" si="2"/>
        <v>-12.941818959790108</v>
      </c>
      <c r="L12" s="29">
        <f>(H12/B12-1)*100</f>
        <v>-29.452798510867385</v>
      </c>
      <c r="M12" s="30">
        <f>(I12/C12-1)*100</f>
        <v>-29.452798510867385</v>
      </c>
    </row>
    <row r="13" spans="1:13" ht="12.9" customHeight="1" x14ac:dyDescent="0.3">
      <c r="A13" s="31" t="s">
        <v>17</v>
      </c>
      <c r="B13" s="32">
        <v>306.58199999999999</v>
      </c>
      <c r="C13" s="33">
        <v>306.58199999999999</v>
      </c>
      <c r="D13" s="32">
        <v>209.88300000000001</v>
      </c>
      <c r="E13" s="33">
        <v>209.88300000000001</v>
      </c>
      <c r="F13" s="32">
        <v>209.65899999999999</v>
      </c>
      <c r="G13" s="33">
        <v>209.65899999999999</v>
      </c>
      <c r="H13" s="32">
        <v>206.07300000000001</v>
      </c>
      <c r="I13" s="33">
        <v>206.07300000000001</v>
      </c>
      <c r="J13" s="34">
        <f t="shared" si="2"/>
        <v>-1.7103964055919296</v>
      </c>
      <c r="K13" s="35">
        <f t="shared" si="2"/>
        <v>-1.7103964055919296</v>
      </c>
      <c r="L13" s="11">
        <f t="shared" si="3"/>
        <v>-32.783725071922035</v>
      </c>
      <c r="M13" s="12">
        <f t="shared" si="3"/>
        <v>-32.783725071922035</v>
      </c>
    </row>
    <row r="14" spans="1:13" ht="12.9" customHeight="1" x14ac:dyDescent="0.3">
      <c r="A14" s="36" t="s">
        <v>10</v>
      </c>
      <c r="B14" s="14" t="s">
        <v>12</v>
      </c>
      <c r="C14" s="15" t="s">
        <v>12</v>
      </c>
      <c r="D14" s="37" t="s">
        <v>11</v>
      </c>
      <c r="E14" s="23" t="s">
        <v>11</v>
      </c>
      <c r="F14" s="37" t="s">
        <v>11</v>
      </c>
      <c r="G14" s="23" t="s">
        <v>11</v>
      </c>
      <c r="H14" s="38">
        <v>206.16300000000001</v>
      </c>
      <c r="I14" s="39">
        <v>206.16300000000001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6" t="s">
        <v>13</v>
      </c>
      <c r="B15" s="16">
        <v>306.58</v>
      </c>
      <c r="C15" s="15">
        <v>306.58199999999999</v>
      </c>
      <c r="D15" s="37">
        <v>210.096</v>
      </c>
      <c r="E15" s="23">
        <v>210.096</v>
      </c>
      <c r="F15" s="37" t="s">
        <v>11</v>
      </c>
      <c r="G15" s="23" t="s">
        <v>11</v>
      </c>
      <c r="H15" s="40" t="s">
        <v>11</v>
      </c>
      <c r="I15" s="41" t="s">
        <v>11</v>
      </c>
      <c r="J15" s="17" t="s">
        <v>12</v>
      </c>
      <c r="K15" s="15" t="s">
        <v>12</v>
      </c>
      <c r="L15" s="29" t="s">
        <v>12</v>
      </c>
      <c r="M15" s="30" t="s">
        <v>12</v>
      </c>
    </row>
    <row r="16" spans="1:13" ht="12.9" customHeight="1" x14ac:dyDescent="0.3">
      <c r="A16" s="42" t="s">
        <v>18</v>
      </c>
      <c r="B16" s="43" t="s">
        <v>11</v>
      </c>
      <c r="C16" s="44" t="s">
        <v>11</v>
      </c>
      <c r="D16" s="43">
        <v>241.45500000000001</v>
      </c>
      <c r="E16" s="44">
        <v>241.45500000000001</v>
      </c>
      <c r="F16" s="43" t="s">
        <v>11</v>
      </c>
      <c r="G16" s="44" t="s">
        <v>11</v>
      </c>
      <c r="H16" s="43" t="s">
        <v>11</v>
      </c>
      <c r="I16" s="44" t="s">
        <v>11</v>
      </c>
      <c r="J16" s="45" t="s">
        <v>12</v>
      </c>
      <c r="K16" s="46" t="s">
        <v>12</v>
      </c>
      <c r="L16" s="20" t="s">
        <v>12</v>
      </c>
      <c r="M16" s="21" t="s">
        <v>12</v>
      </c>
    </row>
    <row r="17" spans="1:13" ht="12.9" customHeight="1" x14ac:dyDescent="0.3">
      <c r="A17" s="13" t="s">
        <v>19</v>
      </c>
      <c r="B17" s="16">
        <v>279.48700000000002</v>
      </c>
      <c r="C17" s="15">
        <v>279.25299999999999</v>
      </c>
      <c r="D17" s="16">
        <v>252.256</v>
      </c>
      <c r="E17" s="15">
        <v>252.256</v>
      </c>
      <c r="F17" s="16">
        <v>237.833</v>
      </c>
      <c r="G17" s="15">
        <v>237.833</v>
      </c>
      <c r="H17" s="16">
        <v>259.73099999999999</v>
      </c>
      <c r="I17" s="15">
        <v>259.73</v>
      </c>
      <c r="J17" s="17">
        <f t="shared" ref="J17:K17" si="4">(H17/F17-1)*100</f>
        <v>9.2073009212346513</v>
      </c>
      <c r="K17" s="15">
        <f t="shared" si="4"/>
        <v>9.2068804581366024</v>
      </c>
      <c r="L17" s="20">
        <f t="shared" si="3"/>
        <v>-7.0686650899684178</v>
      </c>
      <c r="M17" s="21">
        <f t="shared" si="3"/>
        <v>-6.9911513931810827</v>
      </c>
    </row>
    <row r="18" spans="1:13" ht="12.9" customHeight="1" x14ac:dyDescent="0.3">
      <c r="A18" s="13" t="s">
        <v>20</v>
      </c>
      <c r="B18" s="16">
        <v>750.9</v>
      </c>
      <c r="C18" s="15">
        <v>750.36599999999999</v>
      </c>
      <c r="D18" s="16">
        <v>430.53699999999998</v>
      </c>
      <c r="E18" s="15">
        <v>426.48</v>
      </c>
      <c r="F18" s="16">
        <v>417.50200000000001</v>
      </c>
      <c r="G18" s="47">
        <v>416.40300000000002</v>
      </c>
      <c r="H18" s="15">
        <v>438.798</v>
      </c>
      <c r="I18" s="15">
        <v>438.798</v>
      </c>
      <c r="J18" s="17">
        <f>(H18/F18-1)*100</f>
        <v>5.1008138883166909</v>
      </c>
      <c r="K18" s="15">
        <f>(I18/G18-1)*100</f>
        <v>5.3782033270653562</v>
      </c>
      <c r="L18" s="20">
        <f t="shared" si="3"/>
        <v>-41.563723531761887</v>
      </c>
      <c r="M18" s="21">
        <f t="shared" si="3"/>
        <v>-41.52213719704784</v>
      </c>
    </row>
    <row r="19" spans="1:13" ht="12.9" customHeight="1" x14ac:dyDescent="0.3">
      <c r="A19" s="13" t="s">
        <v>21</v>
      </c>
      <c r="B19" s="16">
        <v>321.91899999999998</v>
      </c>
      <c r="C19" s="15">
        <v>321.00799999999998</v>
      </c>
      <c r="D19" s="16" t="s">
        <v>11</v>
      </c>
      <c r="E19" s="15" t="s">
        <v>11</v>
      </c>
      <c r="F19" s="16" t="s">
        <v>11</v>
      </c>
      <c r="G19" s="47" t="s">
        <v>11</v>
      </c>
      <c r="H19" s="23" t="s">
        <v>11</v>
      </c>
      <c r="I19" s="23" t="s">
        <v>11</v>
      </c>
      <c r="J19" s="17" t="s">
        <v>12</v>
      </c>
      <c r="K19" s="15" t="s">
        <v>12</v>
      </c>
      <c r="L19" s="20" t="s">
        <v>12</v>
      </c>
      <c r="M19" s="21" t="s">
        <v>12</v>
      </c>
    </row>
    <row r="20" spans="1:13" ht="12.9" customHeight="1" x14ac:dyDescent="0.3">
      <c r="A20" s="48" t="s">
        <v>22</v>
      </c>
      <c r="B20" s="14">
        <v>612.11800000000005</v>
      </c>
      <c r="C20" s="49">
        <v>612.11800000000005</v>
      </c>
      <c r="D20" s="14">
        <v>379.36399999999998</v>
      </c>
      <c r="E20" s="49">
        <v>379.33300000000003</v>
      </c>
      <c r="F20" s="14">
        <v>376.21199999999999</v>
      </c>
      <c r="G20" s="49">
        <v>376.21199999999999</v>
      </c>
      <c r="H20" s="50">
        <v>361.851</v>
      </c>
      <c r="I20" s="51">
        <v>361.851</v>
      </c>
      <c r="J20" s="45">
        <f>(H20/F20-1)*100</f>
        <v>-3.8172626072533578</v>
      </c>
      <c r="K20" s="46">
        <f>(I20/G20-1)*100</f>
        <v>-3.8172626072533578</v>
      </c>
      <c r="L20" s="18">
        <f t="shared" si="3"/>
        <v>-40.885417517537469</v>
      </c>
      <c r="M20" s="19">
        <f t="shared" si="3"/>
        <v>-40.885417517537469</v>
      </c>
    </row>
    <row r="21" spans="1:13" ht="12.9" customHeight="1" x14ac:dyDescent="0.3">
      <c r="A21" s="13" t="s">
        <v>23</v>
      </c>
      <c r="B21" s="16">
        <v>624.37400000000002</v>
      </c>
      <c r="C21" s="15">
        <v>624.37400000000002</v>
      </c>
      <c r="D21" s="16">
        <v>447.51100000000002</v>
      </c>
      <c r="E21" s="15">
        <v>447.51100000000002</v>
      </c>
      <c r="F21" s="16">
        <v>439.34199999999998</v>
      </c>
      <c r="G21" s="15">
        <v>439.34199999999998</v>
      </c>
      <c r="H21" s="16">
        <v>429.08100000000002</v>
      </c>
      <c r="I21" s="15">
        <v>429.08100000000002</v>
      </c>
      <c r="J21" s="17">
        <f>(H21/F21-1)*100</f>
        <v>-2.3355381456814928</v>
      </c>
      <c r="K21" s="52">
        <f>(I21/G21-1)*100</f>
        <v>-2.3355381456814928</v>
      </c>
      <c r="L21" s="20">
        <f t="shared" si="3"/>
        <v>-31.278208253386598</v>
      </c>
      <c r="M21" s="21">
        <f t="shared" si="3"/>
        <v>-31.278208253386598</v>
      </c>
    </row>
    <row r="22" spans="1:13" ht="12.9" customHeight="1" x14ac:dyDescent="0.3">
      <c r="A22" s="13" t="s">
        <v>24</v>
      </c>
      <c r="B22" s="16">
        <v>606.38099999999997</v>
      </c>
      <c r="C22" s="15">
        <v>606.38099999999997</v>
      </c>
      <c r="D22" s="16" t="s">
        <v>11</v>
      </c>
      <c r="E22" s="15" t="s">
        <v>11</v>
      </c>
      <c r="F22" s="16" t="s">
        <v>11</v>
      </c>
      <c r="G22" s="15" t="s">
        <v>11</v>
      </c>
      <c r="H22" s="16" t="s">
        <v>11</v>
      </c>
      <c r="I22" s="15" t="s">
        <v>11</v>
      </c>
      <c r="J22" s="17" t="s">
        <v>12</v>
      </c>
      <c r="K22" s="52" t="s">
        <v>12</v>
      </c>
      <c r="L22" s="29" t="s">
        <v>12</v>
      </c>
      <c r="M22" s="30" t="s">
        <v>12</v>
      </c>
    </row>
    <row r="23" spans="1:13" ht="12.9" customHeight="1" x14ac:dyDescent="0.3">
      <c r="A23" s="48" t="s">
        <v>25</v>
      </c>
      <c r="B23" s="14" t="s">
        <v>12</v>
      </c>
      <c r="C23" s="49" t="s">
        <v>12</v>
      </c>
      <c r="D23" s="14" t="s">
        <v>11</v>
      </c>
      <c r="E23" s="49" t="s">
        <v>11</v>
      </c>
      <c r="F23" s="14" t="s">
        <v>11</v>
      </c>
      <c r="G23" s="49" t="s">
        <v>11</v>
      </c>
      <c r="H23" s="14" t="s">
        <v>11</v>
      </c>
      <c r="I23" s="49" t="s">
        <v>11</v>
      </c>
      <c r="J23" s="45" t="s">
        <v>12</v>
      </c>
      <c r="K23" s="46" t="s">
        <v>12</v>
      </c>
      <c r="L23" s="20" t="s">
        <v>12</v>
      </c>
      <c r="M23" s="21" t="s">
        <v>12</v>
      </c>
    </row>
    <row r="24" spans="1:13" ht="12.9" customHeight="1" x14ac:dyDescent="0.3">
      <c r="A24" s="13" t="s">
        <v>26</v>
      </c>
      <c r="B24" s="16" t="s">
        <v>11</v>
      </c>
      <c r="C24" s="15" t="s">
        <v>11</v>
      </c>
      <c r="D24" s="16" t="s">
        <v>11</v>
      </c>
      <c r="E24" s="15" t="s">
        <v>11</v>
      </c>
      <c r="F24" s="16" t="s">
        <v>11</v>
      </c>
      <c r="G24" s="15" t="s">
        <v>11</v>
      </c>
      <c r="H24" s="16" t="s">
        <v>11</v>
      </c>
      <c r="I24" s="15" t="s">
        <v>11</v>
      </c>
      <c r="J24" s="17" t="s">
        <v>12</v>
      </c>
      <c r="K24" s="15" t="s">
        <v>12</v>
      </c>
      <c r="L24" s="20" t="s">
        <v>12</v>
      </c>
      <c r="M24" s="21" t="s">
        <v>12</v>
      </c>
    </row>
    <row r="25" spans="1:13" ht="1.5" customHeight="1" x14ac:dyDescent="0.3">
      <c r="A25" s="53"/>
      <c r="B25" s="54"/>
      <c r="C25" s="54"/>
      <c r="D25" s="55"/>
      <c r="E25" s="55"/>
      <c r="F25" s="55"/>
      <c r="G25" s="55"/>
      <c r="H25" s="55"/>
      <c r="I25" s="55"/>
      <c r="J25" s="55"/>
      <c r="K25" s="55"/>
      <c r="L25" s="56"/>
      <c r="M25" s="56"/>
    </row>
    <row r="26" spans="1:13" ht="11.25" customHeight="1" x14ac:dyDescent="0.3"/>
    <row r="27" spans="1:13" s="60" customFormat="1" ht="12.9" customHeight="1" x14ac:dyDescent="0.25">
      <c r="A27" s="64" t="s">
        <v>27</v>
      </c>
      <c r="B27" s="65"/>
      <c r="C27" s="65"/>
      <c r="D27" s="65"/>
      <c r="E27" s="65"/>
      <c r="F27" s="57"/>
      <c r="G27" s="59"/>
      <c r="H27" s="59"/>
      <c r="I27" s="59"/>
      <c r="J27" s="59"/>
      <c r="K27" s="59"/>
      <c r="L27" s="59"/>
      <c r="M27" s="59"/>
    </row>
    <row r="28" spans="1:13" s="60" customFormat="1" ht="12.9" customHeight="1" x14ac:dyDescent="0.25">
      <c r="A28" s="58" t="s">
        <v>28</v>
      </c>
      <c r="B28" s="61"/>
      <c r="C28" s="61"/>
      <c r="D28" s="61"/>
      <c r="E28" s="61"/>
      <c r="F28" s="57"/>
      <c r="G28" s="59"/>
      <c r="H28" s="59"/>
      <c r="I28" s="59"/>
      <c r="J28" s="59"/>
      <c r="K28" s="59"/>
      <c r="L28" s="59"/>
      <c r="M28" s="59"/>
    </row>
    <row r="29" spans="1:13" s="60" customFormat="1" ht="12.9" customHeight="1" x14ac:dyDescent="0.25">
      <c r="A29" s="58" t="s">
        <v>29</v>
      </c>
      <c r="B29" s="61"/>
      <c r="C29" s="61"/>
      <c r="D29" s="61"/>
      <c r="E29" s="61"/>
      <c r="F29" s="57"/>
      <c r="G29" s="59"/>
      <c r="H29" s="59"/>
      <c r="I29" s="59"/>
      <c r="J29" s="59"/>
      <c r="K29" s="59"/>
      <c r="L29" s="59"/>
      <c r="M29" s="59"/>
    </row>
    <row r="30" spans="1:13" s="60" customFormat="1" ht="12.9" customHeight="1" x14ac:dyDescent="0.25">
      <c r="A30" s="58" t="s">
        <v>30</v>
      </c>
      <c r="B30" s="61"/>
      <c r="C30" s="61"/>
      <c r="D30" s="61"/>
      <c r="E30" s="61"/>
      <c r="F30" s="57"/>
      <c r="G30" s="59"/>
      <c r="H30" s="59"/>
      <c r="I30" s="59"/>
      <c r="J30" s="59"/>
      <c r="K30" s="59"/>
      <c r="L30" s="59"/>
      <c r="M30" s="59"/>
    </row>
    <row r="31" spans="1:13" s="60" customFormat="1" ht="12.9" customHeight="1" x14ac:dyDescent="0.25">
      <c r="A31" s="58" t="s">
        <v>31</v>
      </c>
      <c r="B31" s="61"/>
      <c r="C31" s="61"/>
      <c r="D31" s="61"/>
      <c r="E31" s="61"/>
      <c r="F31" s="57"/>
      <c r="G31" s="59"/>
      <c r="H31" s="59"/>
      <c r="I31" s="59"/>
      <c r="J31" s="59"/>
      <c r="K31" s="59"/>
      <c r="L31" s="59"/>
      <c r="M31" s="59"/>
    </row>
    <row r="32" spans="1:13" s="60" customFormat="1" ht="12.9" customHeight="1" x14ac:dyDescent="0.3">
      <c r="A32" s="66" t="s">
        <v>32</v>
      </c>
      <c r="B32" s="67"/>
      <c r="C32" s="67"/>
      <c r="D32" s="67"/>
      <c r="E32" s="67"/>
      <c r="F32"/>
      <c r="G32"/>
      <c r="H32"/>
      <c r="I32"/>
      <c r="J32"/>
      <c r="K32"/>
      <c r="L32" s="59"/>
      <c r="M32" s="59"/>
    </row>
    <row r="33" spans="1:13" s="60" customFormat="1" ht="12.9" customHeight="1" x14ac:dyDescent="0.3">
      <c r="A33" s="68" t="s">
        <v>33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ht="12.9" customHeight="1" x14ac:dyDescent="0.3">
      <c r="A34" s="68" t="s">
        <v>34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</sheetData>
  <mergeCells count="15"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  <mergeCell ref="L5:M5"/>
    <mergeCell ref="A27:E27"/>
    <mergeCell ref="A32:E32"/>
    <mergeCell ref="A33:M33"/>
    <mergeCell ref="A34:M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2024-01-24T09:31:27Z</dcterms:created>
  <dcterms:modified xsi:type="dcterms:W3CDTF">2024-01-24T11:34:08Z</dcterms:modified>
</cp:coreProperties>
</file>