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1\"/>
    </mc:Choice>
  </mc:AlternateContent>
  <xr:revisionPtr revIDLastSave="0" documentId="13_ncr:1_{47383DD1-6C7F-46E3-86C7-2E50D53F793F}" xr6:coauthVersionLast="47" xr6:coauthVersionMax="47" xr10:uidLastSave="{00000000-0000-0000-0000-000000000000}"/>
  <bookViews>
    <workbookView xWindow="-120" yWindow="-120" windowWidth="29040" windowHeight="15990" xr2:uid="{9B614BAB-379B-42A7-820A-9D79D925C186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3" i="1"/>
  <c r="J23" i="1"/>
  <c r="M22" i="1"/>
  <c r="L22" i="1"/>
  <c r="K22" i="1"/>
  <c r="J22" i="1"/>
  <c r="M21" i="1"/>
  <c r="L21" i="1"/>
  <c r="K21" i="1"/>
  <c r="J21" i="1"/>
  <c r="M18" i="1"/>
  <c r="L18" i="1"/>
  <c r="K18" i="1"/>
  <c r="J18" i="1"/>
  <c r="M17" i="1"/>
  <c r="L17" i="1"/>
  <c r="K17" i="1"/>
  <c r="J17" i="1"/>
  <c r="K15" i="1"/>
  <c r="J15" i="1"/>
  <c r="M13" i="1"/>
  <c r="L13" i="1"/>
  <c r="K13" i="1"/>
  <c r="J13" i="1"/>
  <c r="M12" i="1"/>
  <c r="L12" i="1"/>
  <c r="M11" i="1"/>
  <c r="L11" i="1"/>
  <c r="K11" i="1"/>
  <c r="J11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<sst xmlns="http://schemas.openxmlformats.org/spreadsheetml/2006/main" count="121" uniqueCount="36">
  <si>
    <t>Ekologiškų grūdų ir aliejinių augalų sėklų supirkimo kainos (iš augintojų ir kitų vidaus rinkos ūkio subjektų)
 Lietuvoje 2021–2022 m. lapkričio mėn.  pagal GS-2 ataskaitą, EUR/t (be PVM)</t>
  </si>
  <si>
    <t>Pokytis, %</t>
  </si>
  <si>
    <t>lapkritis</t>
  </si>
  <si>
    <t>rugsėjis</t>
  </si>
  <si>
    <t>spalis*****</t>
  </si>
  <si>
    <t>mėnesio***</t>
  </si>
  <si>
    <t>metų****</t>
  </si>
  <si>
    <t>be NP*</t>
  </si>
  <si>
    <t>su NP**</t>
  </si>
  <si>
    <t xml:space="preserve">Kviečiai </t>
  </si>
  <si>
    <t>I klasė</t>
  </si>
  <si>
    <t>II klasė</t>
  </si>
  <si>
    <t>●</t>
  </si>
  <si>
    <t>-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</si>
  <si>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</si>
  <si>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</si>
  <si>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</si>
  <si>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</si>
  <si>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</si>
  <si>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</si>
  <si>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</si>
  <si>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</si>
  <si>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</si>
  <si>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</si>
  <si>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</si>
  <si>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</si>
  <si>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</si>
  <si>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</si>
  <si>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</si>
  <si>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</si>
  <si>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</si>
  <si>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2022 m. lapkričio mėn. su spalio mėn.</t>
  </si>
  <si>
    <t>**** lyginant 2022 m. lapkričio mėn. su 2021 m. lapkričio mėn.</t>
  </si>
  <si>
    <t>*****patikslinti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</si>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</sst>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5" xfId="0" applyFont="1" applyFill="1" applyBorder="1"/>
    <xf numFmtId="4" fontId="5" fillId="3" borderId="26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3" borderId="34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2" fillId="0" borderId="44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9055-6657-4576-A67E-A0264D905A80}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5" width="6.7109375" style="60" customWidth="1"/>
    <col min="6" max="8" width="7" style="60" customWidth="1"/>
    <col min="9" max="9" width="6.7109375" style="60" customWidth="1"/>
    <col min="10" max="10" width="6.28515625" style="60" customWidth="1"/>
    <col min="11" max="11" width="6.7109375" style="60" customWidth="1"/>
    <col min="12" max="12" width="6.28515625" style="60" customWidth="1"/>
    <col min="13" max="13" width="6.7109375" style="60" customWidth="1"/>
  </cols>
  <sheetData>
    <row r="2" spans="1:13" ht="30" customHeight="1" x14ac:dyDescent="0.25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2"/>
      <c r="M2" s="72"/>
    </row>
    <row r="4" spans="1:13" ht="15" customHeight="1" x14ac:dyDescent="0.25">
      <c r="A4" s="77"/>
      <c r="B4" s="80">
        <v>2021</v>
      </c>
      <c r="C4" s="81"/>
      <c r="D4" s="82">
        <v>2022</v>
      </c>
      <c r="E4" s="82"/>
      <c r="F4" s="82"/>
      <c r="G4" s="82"/>
      <c r="H4" s="82"/>
      <c r="I4" s="81"/>
      <c r="J4" s="83" t="s">
        <v>1</v>
      </c>
      <c r="K4" s="83"/>
      <c r="L4" s="83"/>
      <c r="M4" s="84"/>
    </row>
    <row r="5" spans="1:13" ht="15" customHeight="1" x14ac:dyDescent="0.25">
      <c r="A5" s="78"/>
      <c r="B5" s="85" t="s">
        <v>2</v>
      </c>
      <c r="C5" s="85"/>
      <c r="D5" s="86" t="s">
        <v>3</v>
      </c>
      <c r="E5" s="87"/>
      <c r="F5" s="86" t="s">
        <v>4</v>
      </c>
      <c r="G5" s="87"/>
      <c r="H5" s="85" t="s">
        <v>2</v>
      </c>
      <c r="I5" s="85"/>
      <c r="J5" s="66" t="s">
        <v>5</v>
      </c>
      <c r="K5" s="66"/>
      <c r="L5" s="66" t="s">
        <v>6</v>
      </c>
      <c r="M5" s="67"/>
    </row>
    <row r="6" spans="1:13" ht="15" customHeight="1" x14ac:dyDescent="0.25">
      <c r="A6" s="79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5" customHeight="1" x14ac:dyDescent="0.25">
      <c r="A7" s="4" t="s">
        <v>9</v>
      </c>
      <c r="B7" s="5">
        <v>293.75299999999999</v>
      </c>
      <c r="C7" s="6">
        <v>293.839</v>
      </c>
      <c r="D7" s="5">
        <v>368.65100000000001</v>
      </c>
      <c r="E7" s="6">
        <v>368.65</v>
      </c>
      <c r="F7" s="5">
        <v>390.20400000000001</v>
      </c>
      <c r="G7" s="6">
        <v>395.18900000000002</v>
      </c>
      <c r="H7" s="7">
        <v>408.84199999999998</v>
      </c>
      <c r="I7" s="8">
        <v>408.84199999999998</v>
      </c>
      <c r="J7" s="9">
        <f t="shared" ref="J7:K11" si="0">(H7/F7-1)*100</f>
        <v>4.7764758946602148</v>
      </c>
      <c r="K7" s="10">
        <f t="shared" si="0"/>
        <v>3.4548026387374087</v>
      </c>
      <c r="L7" s="11">
        <f t="shared" ref="L7:M17" si="1">(H7/B7-1)*100</f>
        <v>39.178833918291886</v>
      </c>
      <c r="M7" s="12">
        <f t="shared" si="1"/>
        <v>39.138099435405096</v>
      </c>
    </row>
    <row r="8" spans="1:13" ht="12.95" customHeight="1" x14ac:dyDescent="0.25">
      <c r="A8" s="13" t="s">
        <v>10</v>
      </c>
      <c r="B8" s="14">
        <v>267.40899999999999</v>
      </c>
      <c r="C8" s="15">
        <v>267.40899999999999</v>
      </c>
      <c r="D8" s="16">
        <v>407.60300000000001</v>
      </c>
      <c r="E8" s="15">
        <v>407.60300000000001</v>
      </c>
      <c r="F8" s="16">
        <v>330.75400000000002</v>
      </c>
      <c r="G8" s="15">
        <v>330.75400000000002</v>
      </c>
      <c r="H8" s="14">
        <v>377.30799999999999</v>
      </c>
      <c r="I8" s="15">
        <v>377.30799999999999</v>
      </c>
      <c r="J8" s="17">
        <f t="shared" si="0"/>
        <v>14.075113226143898</v>
      </c>
      <c r="K8" s="15">
        <f t="shared" si="0"/>
        <v>14.075113226143898</v>
      </c>
      <c r="L8" s="18">
        <f t="shared" si="1"/>
        <v>41.097719224109895</v>
      </c>
      <c r="M8" s="19">
        <f t="shared" si="1"/>
        <v>41.097719224109895</v>
      </c>
    </row>
    <row r="9" spans="1:13" ht="12.95" customHeight="1" x14ac:dyDescent="0.25">
      <c r="A9" s="13" t="s">
        <v>11</v>
      </c>
      <c r="B9" s="16">
        <v>307.95400000000001</v>
      </c>
      <c r="C9" s="15">
        <v>307.95400000000001</v>
      </c>
      <c r="D9" s="16">
        <v>396.947</v>
      </c>
      <c r="E9" s="15">
        <v>396.947</v>
      </c>
      <c r="F9" s="16">
        <v>446.05900000000003</v>
      </c>
      <c r="G9" s="15">
        <v>446.05900000000003</v>
      </c>
      <c r="H9" s="16" t="s">
        <v>12</v>
      </c>
      <c r="I9" s="15" t="s">
        <v>12</v>
      </c>
      <c r="J9" s="17" t="s">
        <v>13</v>
      </c>
      <c r="K9" s="15" t="s">
        <v>13</v>
      </c>
      <c r="L9" s="16" t="s">
        <v>13</v>
      </c>
      <c r="M9" s="15" t="s">
        <v>13</v>
      </c>
    </row>
    <row r="10" spans="1:13" ht="12.95" customHeight="1" x14ac:dyDescent="0.25">
      <c r="A10" s="13" t="s">
        <v>14</v>
      </c>
      <c r="B10" s="16" t="s">
        <v>12</v>
      </c>
      <c r="C10" s="15" t="s">
        <v>12</v>
      </c>
      <c r="D10" s="16">
        <v>376.899</v>
      </c>
      <c r="E10" s="15">
        <v>376.59899999999999</v>
      </c>
      <c r="F10" s="16">
        <v>380.14</v>
      </c>
      <c r="G10" s="15">
        <v>380.14</v>
      </c>
      <c r="H10" s="16" t="s">
        <v>12</v>
      </c>
      <c r="I10" s="15" t="s">
        <v>12</v>
      </c>
      <c r="J10" s="17" t="s">
        <v>13</v>
      </c>
      <c r="K10" s="15" t="s">
        <v>13</v>
      </c>
      <c r="L10" s="16" t="s">
        <v>13</v>
      </c>
      <c r="M10" s="15" t="s">
        <v>13</v>
      </c>
    </row>
    <row r="11" spans="1:13" ht="12.95" customHeight="1" x14ac:dyDescent="0.25">
      <c r="A11" s="13" t="s">
        <v>15</v>
      </c>
      <c r="B11" s="20">
        <v>264.01400000000001</v>
      </c>
      <c r="C11" s="21">
        <v>264.279</v>
      </c>
      <c r="D11" s="16">
        <v>363.99</v>
      </c>
      <c r="E11" s="15">
        <v>363.98899999999998</v>
      </c>
      <c r="F11" s="16">
        <v>388.30599999999998</v>
      </c>
      <c r="G11" s="15">
        <v>395.03699999999998</v>
      </c>
      <c r="H11" s="22">
        <v>401.31099999999998</v>
      </c>
      <c r="I11" s="23">
        <v>401.31099999999998</v>
      </c>
      <c r="J11" s="17">
        <f t="shared" si="0"/>
        <v>3.3491627736887963</v>
      </c>
      <c r="K11" s="15">
        <f t="shared" si="0"/>
        <v>1.5882056617481322</v>
      </c>
      <c r="L11" s="16">
        <f t="shared" si="1"/>
        <v>52.003681622944221</v>
      </c>
      <c r="M11" s="15">
        <f t="shared" si="1"/>
        <v>51.85126324830955</v>
      </c>
    </row>
    <row r="12" spans="1:13" ht="12.95" customHeight="1" x14ac:dyDescent="0.25">
      <c r="A12" s="13" t="s">
        <v>16</v>
      </c>
      <c r="B12" s="24">
        <v>406.68900000000002</v>
      </c>
      <c r="C12" s="25">
        <v>406.68900000000002</v>
      </c>
      <c r="D12" s="26">
        <v>341.35500000000002</v>
      </c>
      <c r="E12" s="25">
        <v>341.35500000000002</v>
      </c>
      <c r="F12" s="26" t="s">
        <v>12</v>
      </c>
      <c r="G12" s="25" t="s">
        <v>12</v>
      </c>
      <c r="H12" s="26">
        <v>281.928</v>
      </c>
      <c r="I12" s="25">
        <v>281.928</v>
      </c>
      <c r="J12" s="17" t="s">
        <v>13</v>
      </c>
      <c r="K12" s="15" t="s">
        <v>13</v>
      </c>
      <c r="L12" s="16">
        <f>(H12/B12-1)*100</f>
        <v>-30.677249692025111</v>
      </c>
      <c r="M12" s="15">
        <f>(I12/C12-1)*100</f>
        <v>-30.677249692025111</v>
      </c>
    </row>
    <row r="13" spans="1:13" ht="12.95" customHeight="1" x14ac:dyDescent="0.25">
      <c r="A13" s="27" t="s">
        <v>17</v>
      </c>
      <c r="B13" s="28">
        <v>232.172</v>
      </c>
      <c r="C13" s="29">
        <v>232.172</v>
      </c>
      <c r="D13" s="28">
        <v>278.66800000000001</v>
      </c>
      <c r="E13" s="29">
        <v>278.66800000000001</v>
      </c>
      <c r="F13" s="28">
        <v>311.14499999999998</v>
      </c>
      <c r="G13" s="29">
        <v>311.14499999999998</v>
      </c>
      <c r="H13" s="28">
        <v>266.55900000000003</v>
      </c>
      <c r="I13" s="29">
        <v>266.55900000000003</v>
      </c>
      <c r="J13" s="30">
        <f>(H13/F13-1)*100</f>
        <v>-14.329653377042838</v>
      </c>
      <c r="K13" s="31">
        <f>(I13/G13-1)*100</f>
        <v>-14.329653377042838</v>
      </c>
      <c r="L13" s="32">
        <f t="shared" si="1"/>
        <v>14.811002188033019</v>
      </c>
      <c r="M13" s="33">
        <f t="shared" si="1"/>
        <v>14.811002188033019</v>
      </c>
    </row>
    <row r="14" spans="1:13" ht="12.95" customHeight="1" x14ac:dyDescent="0.25">
      <c r="A14" s="34" t="s">
        <v>10</v>
      </c>
      <c r="B14" s="14">
        <v>256.98599999999999</v>
      </c>
      <c r="C14" s="15">
        <v>256.98599999999999</v>
      </c>
      <c r="D14" s="35">
        <v>284.26100000000002</v>
      </c>
      <c r="E14" s="21">
        <v>284.26100000000002</v>
      </c>
      <c r="F14" s="35">
        <v>291.16699999999997</v>
      </c>
      <c r="G14" s="21">
        <v>291.16699999999997</v>
      </c>
      <c r="H14" s="36" t="s">
        <v>12</v>
      </c>
      <c r="I14" s="37" t="s">
        <v>12</v>
      </c>
      <c r="J14" s="17" t="s">
        <v>13</v>
      </c>
      <c r="K14" s="15" t="s">
        <v>13</v>
      </c>
      <c r="L14" s="16" t="s">
        <v>13</v>
      </c>
      <c r="M14" s="15" t="s">
        <v>13</v>
      </c>
    </row>
    <row r="15" spans="1:13" ht="12.95" customHeight="1" x14ac:dyDescent="0.25">
      <c r="A15" s="34" t="s">
        <v>11</v>
      </c>
      <c r="B15" s="16" t="s">
        <v>12</v>
      </c>
      <c r="C15" s="15" t="s">
        <v>12</v>
      </c>
      <c r="D15" s="35">
        <v>277.76400000000001</v>
      </c>
      <c r="E15" s="21">
        <v>277.76400000000001</v>
      </c>
      <c r="F15" s="35">
        <v>317.33100000000002</v>
      </c>
      <c r="G15" s="21">
        <v>317.33100000000002</v>
      </c>
      <c r="H15" s="38">
        <v>274.09699999999998</v>
      </c>
      <c r="I15" s="39">
        <v>274.09699999999998</v>
      </c>
      <c r="J15" s="17">
        <f t="shared" ref="J15:K15" si="2">(H15/F15-1)*100</f>
        <v>-13.624259842246754</v>
      </c>
      <c r="K15" s="15">
        <f t="shared" si="2"/>
        <v>-13.624259842246754</v>
      </c>
      <c r="L15" s="40" t="s">
        <v>13</v>
      </c>
      <c r="M15" s="41" t="s">
        <v>13</v>
      </c>
    </row>
    <row r="16" spans="1:13" ht="12.95" customHeight="1" x14ac:dyDescent="0.25">
      <c r="A16" s="42" t="s">
        <v>18</v>
      </c>
      <c r="B16" s="43">
        <v>269.10000000000002</v>
      </c>
      <c r="C16" s="44">
        <v>269.10000000000002</v>
      </c>
      <c r="D16" s="43">
        <v>451.209</v>
      </c>
      <c r="E16" s="44">
        <v>451.209</v>
      </c>
      <c r="F16" s="43">
        <v>379.714</v>
      </c>
      <c r="G16" s="44">
        <v>379.714</v>
      </c>
      <c r="H16" s="43" t="s">
        <v>12</v>
      </c>
      <c r="I16" s="44" t="s">
        <v>12</v>
      </c>
      <c r="J16" s="45" t="s">
        <v>13</v>
      </c>
      <c r="K16" s="46" t="s">
        <v>13</v>
      </c>
      <c r="L16" s="16" t="s">
        <v>13</v>
      </c>
      <c r="M16" s="15" t="s">
        <v>13</v>
      </c>
    </row>
    <row r="17" spans="1:13" ht="12.95" customHeight="1" x14ac:dyDescent="0.25">
      <c r="A17" s="13" t="s">
        <v>19</v>
      </c>
      <c r="B17" s="16">
        <v>209.441</v>
      </c>
      <c r="C17" s="15">
        <v>209.209</v>
      </c>
      <c r="D17" s="16">
        <v>313.36200000000002</v>
      </c>
      <c r="E17" s="15">
        <v>313.36200000000002</v>
      </c>
      <c r="F17" s="16">
        <v>304.33600000000001</v>
      </c>
      <c r="G17" s="15">
        <v>304.33600000000001</v>
      </c>
      <c r="H17" s="16">
        <v>294.84300000000002</v>
      </c>
      <c r="I17" s="15">
        <v>294.84300000000002</v>
      </c>
      <c r="J17" s="17">
        <f t="shared" ref="J17:K17" si="3">(H17/F17-1)*100</f>
        <v>-3.1192497765627492</v>
      </c>
      <c r="K17" s="15">
        <f t="shared" si="3"/>
        <v>-3.1192497765627492</v>
      </c>
      <c r="L17" s="16">
        <f t="shared" si="1"/>
        <v>40.776161305570554</v>
      </c>
      <c r="M17" s="15">
        <f t="shared" si="1"/>
        <v>40.932273468158641</v>
      </c>
    </row>
    <row r="18" spans="1:13" ht="12.95" customHeight="1" x14ac:dyDescent="0.25">
      <c r="A18" s="13" t="s">
        <v>20</v>
      </c>
      <c r="B18" s="16">
        <v>1101.3420000000001</v>
      </c>
      <c r="C18" s="15">
        <v>1101.1030000000001</v>
      </c>
      <c r="D18" s="16">
        <v>919.83600000000001</v>
      </c>
      <c r="E18" s="15">
        <v>909.75699999999995</v>
      </c>
      <c r="F18" s="16">
        <v>903.98199999999997</v>
      </c>
      <c r="G18" s="47">
        <v>893.31799999999998</v>
      </c>
      <c r="H18" s="15">
        <v>754.50400000000002</v>
      </c>
      <c r="I18" s="15">
        <v>752.774</v>
      </c>
      <c r="J18" s="17">
        <f>(H18/F18-1)*100</f>
        <v>-16.535506237956067</v>
      </c>
      <c r="K18" s="15">
        <f>(I18/G18-1)*100</f>
        <v>-15.732807354156076</v>
      </c>
      <c r="L18" s="16">
        <f>(H18/B18-1)*100</f>
        <v>-31.492306658603788</v>
      </c>
      <c r="M18" s="15">
        <f>(I18/C18-1)*100</f>
        <v>-31.634551899322773</v>
      </c>
    </row>
    <row r="19" spans="1:13" ht="12.95" customHeight="1" x14ac:dyDescent="0.25">
      <c r="A19" s="13" t="s">
        <v>21</v>
      </c>
      <c r="B19" s="16" t="s">
        <v>12</v>
      </c>
      <c r="C19" s="15" t="s">
        <v>12</v>
      </c>
      <c r="D19" s="16">
        <v>326.99299999999999</v>
      </c>
      <c r="E19" s="15">
        <v>326.99299999999999</v>
      </c>
      <c r="F19" s="16">
        <v>328.70299999999997</v>
      </c>
      <c r="G19" s="47">
        <v>328.70299999999997</v>
      </c>
      <c r="H19" s="21" t="s">
        <v>12</v>
      </c>
      <c r="I19" s="21" t="s">
        <v>12</v>
      </c>
      <c r="J19" s="17" t="s">
        <v>13</v>
      </c>
      <c r="K19" s="15" t="s">
        <v>13</v>
      </c>
      <c r="L19" s="16" t="s">
        <v>13</v>
      </c>
      <c r="M19" s="15" t="s">
        <v>13</v>
      </c>
    </row>
    <row r="20" spans="1:13" ht="12.95" customHeight="1" x14ac:dyDescent="0.25">
      <c r="A20" s="13" t="s">
        <v>22</v>
      </c>
      <c r="B20" s="16" t="s">
        <v>12</v>
      </c>
      <c r="C20" s="15" t="s">
        <v>12</v>
      </c>
      <c r="D20" s="16" t="s">
        <v>13</v>
      </c>
      <c r="E20" s="15" t="s">
        <v>13</v>
      </c>
      <c r="F20" s="16" t="s">
        <v>12</v>
      </c>
      <c r="G20" s="48" t="s">
        <v>12</v>
      </c>
      <c r="H20" s="15" t="s">
        <v>12</v>
      </c>
      <c r="I20" s="15" t="s">
        <v>12</v>
      </c>
      <c r="J20" s="17" t="s">
        <v>13</v>
      </c>
      <c r="K20" s="15" t="s">
        <v>13</v>
      </c>
      <c r="L20" s="40" t="s">
        <v>13</v>
      </c>
      <c r="M20" s="41" t="s">
        <v>13</v>
      </c>
    </row>
    <row r="21" spans="1:13" ht="12.95" customHeight="1" x14ac:dyDescent="0.25">
      <c r="A21" s="49" t="s">
        <v>23</v>
      </c>
      <c r="B21" s="14">
        <v>377.05700000000002</v>
      </c>
      <c r="C21" s="50">
        <v>377.05700000000002</v>
      </c>
      <c r="D21" s="14">
        <v>550.154</v>
      </c>
      <c r="E21" s="50">
        <v>550.154</v>
      </c>
      <c r="F21" s="14">
        <v>555.26800000000003</v>
      </c>
      <c r="G21" s="50">
        <v>555.26800000000003</v>
      </c>
      <c r="H21" s="51">
        <v>547.68100000000004</v>
      </c>
      <c r="I21" s="52">
        <v>547.68100000000004</v>
      </c>
      <c r="J21" s="45">
        <f t="shared" ref="J21:K22" si="4">(H21/F21-1)*100</f>
        <v>-1.3663672316791109</v>
      </c>
      <c r="K21" s="46">
        <f t="shared" si="4"/>
        <v>-1.3663672316791109</v>
      </c>
      <c r="L21" s="18">
        <f t="shared" ref="L21:M22" si="5">(H21/B21-1)*100</f>
        <v>45.251513696868109</v>
      </c>
      <c r="M21" s="19">
        <f t="shared" si="5"/>
        <v>45.251513696868109</v>
      </c>
    </row>
    <row r="22" spans="1:13" ht="12.95" customHeight="1" x14ac:dyDescent="0.25">
      <c r="A22" s="13" t="s">
        <v>24</v>
      </c>
      <c r="B22" s="16">
        <v>401.63600000000002</v>
      </c>
      <c r="C22" s="15">
        <v>401.63600000000002</v>
      </c>
      <c r="D22" s="16">
        <v>586.98400000000004</v>
      </c>
      <c r="E22" s="15">
        <v>586.98400000000004</v>
      </c>
      <c r="F22" s="16">
        <v>599.01</v>
      </c>
      <c r="G22" s="15">
        <v>599.01</v>
      </c>
      <c r="H22" s="16">
        <v>615.625</v>
      </c>
      <c r="I22" s="15">
        <v>615.625</v>
      </c>
      <c r="J22" s="17">
        <f t="shared" si="4"/>
        <v>2.7737433431829217</v>
      </c>
      <c r="K22" s="53">
        <f t="shared" si="4"/>
        <v>2.7737433431829217</v>
      </c>
      <c r="L22" s="16">
        <f t="shared" si="5"/>
        <v>53.27933750958578</v>
      </c>
      <c r="M22" s="15">
        <f t="shared" si="5"/>
        <v>53.27933750958578</v>
      </c>
    </row>
    <row r="23" spans="1:13" ht="12.95" customHeight="1" x14ac:dyDescent="0.25">
      <c r="A23" s="13" t="s">
        <v>25</v>
      </c>
      <c r="B23" s="16" t="s">
        <v>12</v>
      </c>
      <c r="C23" s="15" t="s">
        <v>12</v>
      </c>
      <c r="D23" s="16">
        <v>588.375</v>
      </c>
      <c r="E23" s="15">
        <v>588.375</v>
      </c>
      <c r="F23" s="16">
        <v>589.197</v>
      </c>
      <c r="G23" s="15">
        <v>589.197</v>
      </c>
      <c r="H23" s="16">
        <v>602.29700000000003</v>
      </c>
      <c r="I23" s="15">
        <v>602.29700000000003</v>
      </c>
      <c r="J23" s="54">
        <f>(H23/F23-1)*100</f>
        <v>2.2233650205279343</v>
      </c>
      <c r="K23" s="55">
        <f>(I23/G23-1)*100</f>
        <v>2.2233650205279343</v>
      </c>
      <c r="L23" s="16" t="s">
        <v>13</v>
      </c>
      <c r="M23" s="15" t="s">
        <v>13</v>
      </c>
    </row>
    <row r="24" spans="1:13" ht="12.95" customHeight="1" x14ac:dyDescent="0.25">
      <c r="A24" s="49" t="s">
        <v>26</v>
      </c>
      <c r="B24" s="14">
        <v>810.76300000000003</v>
      </c>
      <c r="C24" s="50">
        <v>810.76300000000003</v>
      </c>
      <c r="D24" s="14">
        <v>898.92</v>
      </c>
      <c r="E24" s="50">
        <v>898.92</v>
      </c>
      <c r="F24" s="14" t="s">
        <v>12</v>
      </c>
      <c r="G24" s="50" t="s">
        <v>12</v>
      </c>
      <c r="H24" s="14">
        <v>808.54200000000003</v>
      </c>
      <c r="I24" s="50">
        <v>808.54200000000003</v>
      </c>
      <c r="J24" s="17" t="s">
        <v>13</v>
      </c>
      <c r="K24" s="15" t="s">
        <v>13</v>
      </c>
      <c r="L24" s="14">
        <f>(H24/B24-1)*100</f>
        <v>-0.27393948663172463</v>
      </c>
      <c r="M24" s="50">
        <f>(I24/C24-1)*100</f>
        <v>-0.27393948663172463</v>
      </c>
    </row>
    <row r="25" spans="1:13" ht="12.95" customHeight="1" x14ac:dyDescent="0.25">
      <c r="A25" s="13" t="s">
        <v>27</v>
      </c>
      <c r="B25" s="16" t="s">
        <v>12</v>
      </c>
      <c r="C25" s="15" t="s">
        <v>12</v>
      </c>
      <c r="D25" s="16" t="s">
        <v>12</v>
      </c>
      <c r="E25" s="15" t="s">
        <v>12</v>
      </c>
      <c r="F25" s="16" t="s">
        <v>12</v>
      </c>
      <c r="G25" s="15" t="s">
        <v>12</v>
      </c>
      <c r="H25" s="16" t="s">
        <v>12</v>
      </c>
      <c r="I25" s="15" t="s">
        <v>12</v>
      </c>
      <c r="J25" s="17" t="s">
        <v>13</v>
      </c>
      <c r="K25" s="15" t="s">
        <v>13</v>
      </c>
      <c r="L25" s="16" t="s">
        <v>13</v>
      </c>
      <c r="M25" s="15" t="s">
        <v>13</v>
      </c>
    </row>
    <row r="26" spans="1:13" ht="1.5" customHeight="1" x14ac:dyDescent="0.25">
      <c r="A26" s="56"/>
      <c r="B26" s="57"/>
      <c r="C26" s="57"/>
      <c r="D26" s="58"/>
      <c r="E26" s="58"/>
      <c r="F26" s="58"/>
      <c r="G26" s="58"/>
      <c r="H26" s="58"/>
      <c r="I26" s="58"/>
      <c r="J26" s="58"/>
      <c r="K26" s="58"/>
      <c r="L26" s="59"/>
      <c r="M26" s="59"/>
    </row>
    <row r="27" spans="1:13" ht="11.25" customHeight="1" x14ac:dyDescent="0.25"/>
    <row r="28" spans="1:13" s="63" customFormat="1" ht="12.95" customHeight="1" x14ac:dyDescent="0.2">
      <c r="A28" s="68" t="s">
        <v>28</v>
      </c>
      <c r="B28" s="69"/>
      <c r="C28" s="69"/>
      <c r="D28" s="69"/>
      <c r="E28" s="69"/>
      <c r="F28" s="60"/>
      <c r="G28" s="62"/>
      <c r="H28" s="62"/>
      <c r="I28" s="62"/>
      <c r="J28" s="62"/>
      <c r="K28" s="62"/>
      <c r="L28" s="62"/>
      <c r="M28" s="62"/>
    </row>
    <row r="29" spans="1:13" s="63" customFormat="1" ht="12.95" customHeight="1" x14ac:dyDescent="0.2">
      <c r="A29" s="61" t="s">
        <v>29</v>
      </c>
      <c r="B29" s="64"/>
      <c r="C29" s="64"/>
      <c r="D29" s="64"/>
      <c r="E29" s="64"/>
      <c r="F29" s="60"/>
      <c r="G29" s="62"/>
      <c r="H29" s="62"/>
      <c r="I29" s="62"/>
      <c r="J29" s="62"/>
      <c r="K29" s="62"/>
      <c r="L29" s="62"/>
      <c r="M29" s="62"/>
    </row>
    <row r="30" spans="1:13" s="63" customFormat="1" ht="12.95" customHeight="1" x14ac:dyDescent="0.2">
      <c r="A30" s="61" t="s">
        <v>30</v>
      </c>
      <c r="B30" s="64"/>
      <c r="C30" s="64"/>
      <c r="D30" s="64"/>
      <c r="E30" s="64"/>
      <c r="F30" s="60"/>
      <c r="G30" s="62"/>
      <c r="H30" s="62"/>
      <c r="I30" s="62"/>
      <c r="J30" s="62"/>
      <c r="K30" s="62"/>
      <c r="L30" s="62"/>
      <c r="M30" s="62"/>
    </row>
    <row r="31" spans="1:13" s="63" customFormat="1" ht="12.95" customHeight="1" x14ac:dyDescent="0.2">
      <c r="A31" s="61" t="s">
        <v>31</v>
      </c>
      <c r="B31" s="64"/>
      <c r="C31" s="64"/>
      <c r="D31" s="64"/>
      <c r="E31" s="64"/>
      <c r="F31" s="60"/>
      <c r="G31" s="62"/>
      <c r="H31" s="62"/>
      <c r="I31" s="62"/>
      <c r="J31" s="62"/>
      <c r="K31" s="62"/>
      <c r="L31" s="62"/>
      <c r="M31" s="62"/>
    </row>
    <row r="32" spans="1:13" s="63" customFormat="1" ht="12.95" customHeight="1" x14ac:dyDescent="0.2">
      <c r="A32" s="61" t="s">
        <v>32</v>
      </c>
      <c r="B32" s="64"/>
      <c r="C32" s="64"/>
      <c r="D32" s="64"/>
      <c r="E32" s="64"/>
      <c r="F32" s="60"/>
      <c r="G32" s="62"/>
      <c r="H32" s="62"/>
      <c r="I32" s="62"/>
      <c r="J32" s="62"/>
      <c r="K32" s="62"/>
      <c r="L32" s="62"/>
      <c r="M32" s="62"/>
    </row>
    <row r="33" spans="1:13" s="63" customFormat="1" ht="12.95" customHeight="1" x14ac:dyDescent="0.25">
      <c r="A33" s="70" t="s">
        <v>33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72"/>
    </row>
    <row r="34" spans="1:13" s="63" customFormat="1" ht="12.95" customHeight="1" x14ac:dyDescent="0.25">
      <c r="A34" s="65"/>
      <c r="B34"/>
      <c r="C34"/>
      <c r="D34"/>
      <c r="E34"/>
      <c r="F34"/>
      <c r="G34"/>
      <c r="H34"/>
      <c r="I34"/>
      <c r="J34"/>
      <c r="K34"/>
      <c r="L34" s="62"/>
      <c r="M34" s="62"/>
    </row>
    <row r="35" spans="1:13" s="63" customFormat="1" ht="12.95" customHeight="1" x14ac:dyDescent="0.25">
      <c r="A35" s="73" t="s">
        <v>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ht="12.95" customHeight="1" x14ac:dyDescent="0.25">
      <c r="A36" s="73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</sheetData>
  <mergeCells count="15"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  <mergeCell ref="L5:M5"/>
    <mergeCell ref="A28:E28"/>
    <mergeCell ref="A33:M33"/>
    <mergeCell ref="A35:M35"/>
    <mergeCell ref="A36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2022-12-27T14:52:49Z</dcterms:created>
  <dcterms:modified xsi:type="dcterms:W3CDTF">2022-12-27T14:56:09Z</dcterms:modified>
</cp:coreProperties>
</file>