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05\"/>
    </mc:Choice>
  </mc:AlternateContent>
  <xr:revisionPtr revIDLastSave="0" documentId="13_ncr:1_{FEC8B3C2-F462-4DDE-B83F-C10DCF7E643C}" xr6:coauthVersionLast="47" xr6:coauthVersionMax="47" xr10:uidLastSave="{00000000-0000-0000-0000-000000000000}"/>
  <bookViews>
    <workbookView xWindow="-120" yWindow="-120" windowWidth="29040" windowHeight="15990" xr2:uid="{1F05C7A1-A78C-45FF-8037-044B4113DDB7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M21" i="1"/>
  <c r="L21" i="1"/>
  <c r="K21" i="1"/>
  <c r="J21" i="1"/>
  <c r="K18" i="1"/>
  <c r="J18" i="1"/>
  <c r="M17" i="1"/>
  <c r="L17" i="1"/>
  <c r="K17" i="1"/>
  <c r="J17" i="1"/>
  <c r="M15" i="1"/>
  <c r="L15" i="1"/>
  <c r="M13" i="1"/>
  <c r="L13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<sst xmlns="http://schemas.openxmlformats.org/spreadsheetml/2006/main" count="182" uniqueCount="35">
  <si>
    <t>Ekologiškų grūdų ir aliejinių augalų sėklų supirkimo kainos (iš augintojų ir kitų vidaus rinkos ūkio subjektų)
 Lietuvoje 2021–2022 m. gegužės mėn.  pagal GS-2 ataskaitą, EUR/t (be PVM)</t>
  </si>
  <si>
    <t>Pokytis, %</t>
  </si>
  <si>
    <t>gegužė</t>
  </si>
  <si>
    <t>kovas</t>
  </si>
  <si>
    <t>balandis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</si>
  <si>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</si>
  <si>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</si>
  <si>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</si>
  <si>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</si>
  <si>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</si>
  <si>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</si>
  <si>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</si>
  <si>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</si>
  <si>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</si>
  <si>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</si>
  <si>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</si>
  <si>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</si>
  <si>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</si>
  <si>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</si>
  <si>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</si>
  <si>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</si>
  <si>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</si>
  <si>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</si>
  <si>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</si>
  <si>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</si>
  <si>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</si>
  <si>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</si>
  <si>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</si>
  <si>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</si>
  <si>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</si>
  <si>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</si>
  <si>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2022 m. gegužės mėn. su balandžio mėn.</t>
  </si>
  <si>
    <t>**** lyginant 2022 m. gegužės mėn. su 2021 m. gegužės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</si>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</sst>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17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0" borderId="42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160F-02D5-4ECA-A582-91B7A7E8195D}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3" customWidth="1"/>
    <col min="3" max="5" width="6.7109375" style="73" customWidth="1"/>
    <col min="6" max="8" width="7" style="73" customWidth="1"/>
    <col min="9" max="9" width="6.7109375" style="73" customWidth="1"/>
    <col min="10" max="10" width="6.28515625" style="73" customWidth="1"/>
    <col min="11" max="11" width="6.7109375" style="73" customWidth="1"/>
    <col min="12" max="12" width="6.28515625" style="73" customWidth="1"/>
    <col min="13" max="13" width="6.7109375" style="73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2021</v>
      </c>
      <c r="C4" s="6"/>
      <c r="D4" s="7">
        <v>2022</v>
      </c>
      <c r="E4" s="7"/>
      <c r="F4" s="7"/>
      <c r="G4" s="7"/>
      <c r="H4" s="7"/>
      <c r="I4" s="6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212.94399999999999</v>
      </c>
      <c r="C7" s="22">
        <v>212.94399999999999</v>
      </c>
      <c r="D7" s="21">
        <v>372.57499999999999</v>
      </c>
      <c r="E7" s="22">
        <v>372.57499999999999</v>
      </c>
      <c r="F7" s="21">
        <v>371.91899999999998</v>
      </c>
      <c r="G7" s="22">
        <v>371.91899999999998</v>
      </c>
      <c r="H7" s="23">
        <v>430.73</v>
      </c>
      <c r="I7" s="24">
        <v>430.73</v>
      </c>
      <c r="J7" s="25">
        <f t="shared" ref="J7:K11" si="0">(H7/F7-1)*100</f>
        <v>15.81285172309026</v>
      </c>
      <c r="K7" s="26">
        <f t="shared" si="0"/>
        <v>15.81285172309026</v>
      </c>
      <c r="L7" s="27">
        <f t="shared" ref="L7:M7" si="1">(H7/B7-1)*100</f>
        <v>102.27383725298674</v>
      </c>
      <c r="M7" s="26">
        <f t="shared" si="1"/>
        <v>102.27383725298674</v>
      </c>
    </row>
    <row r="8" spans="1:13" ht="12.95" customHeight="1" x14ac:dyDescent="0.25">
      <c r="A8" s="28" t="s">
        <v>10</v>
      </c>
      <c r="B8" s="29" t="s">
        <v>11</v>
      </c>
      <c r="C8" s="30" t="s">
        <v>11</v>
      </c>
      <c r="D8" s="31">
        <v>321.46899999999999</v>
      </c>
      <c r="E8" s="30">
        <v>321.46899999999999</v>
      </c>
      <c r="F8" s="31" t="s">
        <v>11</v>
      </c>
      <c r="G8" s="30" t="s">
        <v>11</v>
      </c>
      <c r="H8" s="29" t="s">
        <v>12</v>
      </c>
      <c r="I8" s="30" t="s">
        <v>12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208.661</v>
      </c>
      <c r="C9" s="30">
        <v>208.661</v>
      </c>
      <c r="D9" s="31" t="s">
        <v>11</v>
      </c>
      <c r="E9" s="30" t="s">
        <v>11</v>
      </c>
      <c r="F9" s="31">
        <v>409.565</v>
      </c>
      <c r="G9" s="30">
        <v>409.565</v>
      </c>
      <c r="H9" s="31" t="s">
        <v>11</v>
      </c>
      <c r="I9" s="30" t="s">
        <v>11</v>
      </c>
      <c r="J9" s="35" t="s">
        <v>12</v>
      </c>
      <c r="K9" s="30" t="s">
        <v>12</v>
      </c>
      <c r="L9" s="31" t="s">
        <v>12</v>
      </c>
      <c r="M9" s="30" t="s">
        <v>12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 t="s">
        <v>11</v>
      </c>
      <c r="E10" s="30" t="s">
        <v>11</v>
      </c>
      <c r="F10" s="31" t="s">
        <v>12</v>
      </c>
      <c r="G10" s="30" t="s">
        <v>12</v>
      </c>
      <c r="H10" s="31">
        <v>345.96</v>
      </c>
      <c r="I10" s="30">
        <v>345.96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 t="s">
        <v>11</v>
      </c>
      <c r="C11" s="37" t="s">
        <v>11</v>
      </c>
      <c r="D11" s="31">
        <v>342.70400000000001</v>
      </c>
      <c r="E11" s="30">
        <v>342.70400000000001</v>
      </c>
      <c r="F11" s="31">
        <v>347.78500000000003</v>
      </c>
      <c r="G11" s="30">
        <v>347.78500000000003</v>
      </c>
      <c r="H11" s="38">
        <v>351.85199999999998</v>
      </c>
      <c r="I11" s="39">
        <v>351.85199999999998</v>
      </c>
      <c r="J11" s="35">
        <f t="shared" si="0"/>
        <v>1.1694006354500575</v>
      </c>
      <c r="K11" s="30">
        <f t="shared" si="0"/>
        <v>1.1694006354500575</v>
      </c>
      <c r="L11" s="31" t="s">
        <v>12</v>
      </c>
      <c r="M11" s="30" t="s">
        <v>12</v>
      </c>
    </row>
    <row r="12" spans="1:13" ht="12.95" customHeight="1" x14ac:dyDescent="0.25">
      <c r="A12" s="28" t="s">
        <v>16</v>
      </c>
      <c r="B12" s="40" t="s">
        <v>11</v>
      </c>
      <c r="C12" s="41" t="s">
        <v>11</v>
      </c>
      <c r="D12" s="42">
        <v>369.18</v>
      </c>
      <c r="E12" s="41">
        <v>369.18</v>
      </c>
      <c r="F12" s="42">
        <v>391.77300000000002</v>
      </c>
      <c r="G12" s="41">
        <v>391.77300000000002</v>
      </c>
      <c r="H12" s="42" t="s">
        <v>11</v>
      </c>
      <c r="I12" s="41" t="s">
        <v>11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3" t="s">
        <v>17</v>
      </c>
      <c r="B13" s="44">
        <v>141.964</v>
      </c>
      <c r="C13" s="45">
        <v>141.75200000000001</v>
      </c>
      <c r="D13" s="44">
        <v>277.73399999999998</v>
      </c>
      <c r="E13" s="45">
        <v>277.73399999999998</v>
      </c>
      <c r="F13" s="44" t="s">
        <v>11</v>
      </c>
      <c r="G13" s="45" t="s">
        <v>11</v>
      </c>
      <c r="H13" s="44">
        <v>405.39499999999998</v>
      </c>
      <c r="I13" s="45">
        <v>405.39499999999998</v>
      </c>
      <c r="J13" s="46" t="s">
        <v>12</v>
      </c>
      <c r="K13" s="47" t="s">
        <v>12</v>
      </c>
      <c r="L13" s="48">
        <f>(H13/B13-1)*100</f>
        <v>185.56183257727312</v>
      </c>
      <c r="M13" s="49">
        <f>(I13/C13-1)*100</f>
        <v>185.98891020937972</v>
      </c>
    </row>
    <row r="14" spans="1:13" ht="12.95" customHeight="1" x14ac:dyDescent="0.25">
      <c r="A14" s="50" t="s">
        <v>10</v>
      </c>
      <c r="B14" s="29" t="s">
        <v>11</v>
      </c>
      <c r="C14" s="30" t="s">
        <v>11</v>
      </c>
      <c r="D14" s="51">
        <v>277.25</v>
      </c>
      <c r="E14" s="37">
        <v>277.25</v>
      </c>
      <c r="F14" s="51" t="s">
        <v>11</v>
      </c>
      <c r="G14" s="37" t="s">
        <v>11</v>
      </c>
      <c r="H14" s="52" t="s">
        <v>12</v>
      </c>
      <c r="I14" s="53" t="s">
        <v>12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50" t="s">
        <v>13</v>
      </c>
      <c r="B15" s="31">
        <v>142.232</v>
      </c>
      <c r="C15" s="30">
        <v>141.99199999999999</v>
      </c>
      <c r="D15" s="51" t="s">
        <v>11</v>
      </c>
      <c r="E15" s="37" t="s">
        <v>11</v>
      </c>
      <c r="F15" s="51" t="s">
        <v>11</v>
      </c>
      <c r="G15" s="37" t="s">
        <v>11</v>
      </c>
      <c r="H15" s="54">
        <v>405.39499999999998</v>
      </c>
      <c r="I15" s="55">
        <v>405.39499999999998</v>
      </c>
      <c r="J15" s="56" t="s">
        <v>12</v>
      </c>
      <c r="K15" s="57" t="s">
        <v>12</v>
      </c>
      <c r="L15" s="58">
        <f>(H15/B15-1)*100</f>
        <v>185.02376399122559</v>
      </c>
      <c r="M15" s="57">
        <f>(I15/C15-1)*100</f>
        <v>185.50552143782747</v>
      </c>
    </row>
    <row r="16" spans="1:13" ht="12.95" customHeight="1" x14ac:dyDescent="0.25">
      <c r="A16" s="59" t="s">
        <v>18</v>
      </c>
      <c r="B16" s="60" t="s">
        <v>12</v>
      </c>
      <c r="C16" s="61" t="s">
        <v>12</v>
      </c>
      <c r="D16" s="60" t="s">
        <v>11</v>
      </c>
      <c r="E16" s="61" t="s">
        <v>11</v>
      </c>
      <c r="F16" s="60" t="s">
        <v>11</v>
      </c>
      <c r="G16" s="61" t="s">
        <v>11</v>
      </c>
      <c r="H16" s="60" t="s">
        <v>11</v>
      </c>
      <c r="I16" s="61" t="s">
        <v>11</v>
      </c>
      <c r="J16" s="35" t="s">
        <v>12</v>
      </c>
      <c r="K16" s="30" t="s">
        <v>12</v>
      </c>
      <c r="L16" s="31" t="s">
        <v>12</v>
      </c>
      <c r="M16" s="30" t="s">
        <v>12</v>
      </c>
    </row>
    <row r="17" spans="1:13" ht="12.95" customHeight="1" x14ac:dyDescent="0.25">
      <c r="A17" s="28" t="s">
        <v>19</v>
      </c>
      <c r="B17" s="31">
        <v>186.86699999999999</v>
      </c>
      <c r="C17" s="30">
        <v>186.86699999999999</v>
      </c>
      <c r="D17" s="31">
        <v>234.465</v>
      </c>
      <c r="E17" s="30">
        <v>234.465</v>
      </c>
      <c r="F17" s="31">
        <v>242.376</v>
      </c>
      <c r="G17" s="30">
        <v>242.376</v>
      </c>
      <c r="H17" s="31">
        <v>289.66300000000001</v>
      </c>
      <c r="I17" s="30">
        <v>289.66300000000001</v>
      </c>
      <c r="J17" s="35">
        <f t="shared" ref="J17:K17" si="2">(H17/F17-1)*100</f>
        <v>19.509769944218892</v>
      </c>
      <c r="K17" s="30">
        <f t="shared" si="2"/>
        <v>19.509769944218892</v>
      </c>
      <c r="L17" s="31">
        <f t="shared" ref="L17:M17" si="3">(H17/B17-1)*100</f>
        <v>55.010247930346189</v>
      </c>
      <c r="M17" s="30">
        <f t="shared" si="3"/>
        <v>55.010247930346189</v>
      </c>
    </row>
    <row r="18" spans="1:13" ht="12.95" customHeight="1" x14ac:dyDescent="0.25">
      <c r="A18" s="28" t="s">
        <v>20</v>
      </c>
      <c r="B18" s="31" t="s">
        <v>11</v>
      </c>
      <c r="C18" s="30" t="s">
        <v>11</v>
      </c>
      <c r="D18" s="31">
        <v>876.18499999999995</v>
      </c>
      <c r="E18" s="30">
        <v>874.09400000000005</v>
      </c>
      <c r="F18" s="31">
        <v>976.84900000000005</v>
      </c>
      <c r="G18" s="62">
        <v>967.75199999999995</v>
      </c>
      <c r="H18" s="30">
        <v>990.41200000000003</v>
      </c>
      <c r="I18" s="30">
        <v>990.149</v>
      </c>
      <c r="J18" s="35">
        <f>(H18/F18-1)*100</f>
        <v>1.3884438638929852</v>
      </c>
      <c r="K18" s="30">
        <f>(I18/G18-1)*100</f>
        <v>2.314332597607649</v>
      </c>
      <c r="L18" s="31" t="s">
        <v>12</v>
      </c>
      <c r="M18" s="30" t="s">
        <v>12</v>
      </c>
    </row>
    <row r="19" spans="1:13" ht="12.95" customHeight="1" x14ac:dyDescent="0.25">
      <c r="A19" s="28" t="s">
        <v>21</v>
      </c>
      <c r="B19" s="31" t="s">
        <v>11</v>
      </c>
      <c r="C19" s="30" t="s">
        <v>11</v>
      </c>
      <c r="D19" s="31" t="s">
        <v>11</v>
      </c>
      <c r="E19" s="30" t="s">
        <v>11</v>
      </c>
      <c r="F19" s="31" t="s">
        <v>11</v>
      </c>
      <c r="G19" s="62" t="s">
        <v>11</v>
      </c>
      <c r="H19" s="37" t="s">
        <v>11</v>
      </c>
      <c r="I19" s="37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12</v>
      </c>
      <c r="C20" s="30" t="s">
        <v>12</v>
      </c>
      <c r="D20" s="31" t="s">
        <v>11</v>
      </c>
      <c r="E20" s="30" t="s">
        <v>11</v>
      </c>
      <c r="F20" s="31" t="s">
        <v>11</v>
      </c>
      <c r="G20" s="63" t="s">
        <v>11</v>
      </c>
      <c r="H20" s="30" t="s">
        <v>11</v>
      </c>
      <c r="I20" s="30" t="s">
        <v>11</v>
      </c>
      <c r="J20" s="56" t="s">
        <v>12</v>
      </c>
      <c r="K20" s="30" t="s">
        <v>12</v>
      </c>
      <c r="L20" s="58" t="s">
        <v>12</v>
      </c>
      <c r="M20" s="57" t="s">
        <v>12</v>
      </c>
    </row>
    <row r="21" spans="1:13" ht="12.95" customHeight="1" x14ac:dyDescent="0.25">
      <c r="A21" s="64" t="s">
        <v>23</v>
      </c>
      <c r="B21" s="29">
        <v>317.12200000000001</v>
      </c>
      <c r="C21" s="65">
        <v>317.12200000000001</v>
      </c>
      <c r="D21" s="29">
        <v>468.44400000000002</v>
      </c>
      <c r="E21" s="65">
        <v>468.44400000000002</v>
      </c>
      <c r="F21" s="29">
        <v>523.005</v>
      </c>
      <c r="G21" s="65">
        <v>523.005</v>
      </c>
      <c r="H21" s="66">
        <v>475.24200000000002</v>
      </c>
      <c r="I21" s="67">
        <v>475.24200000000002</v>
      </c>
      <c r="J21" s="32">
        <f>(H21/F21-1)*100</f>
        <v>-9.1324174721082905</v>
      </c>
      <c r="K21" s="33">
        <f>(I21/G21-1)*100</f>
        <v>-9.1324174721082905</v>
      </c>
      <c r="L21" s="34">
        <f>(H21/B21-1)*100</f>
        <v>49.860936800348135</v>
      </c>
      <c r="M21" s="33">
        <f>(I21/C21-1)*100</f>
        <v>49.860936800348135</v>
      </c>
    </row>
    <row r="22" spans="1:13" ht="12.95" customHeight="1" x14ac:dyDescent="0.25">
      <c r="A22" s="28" t="s">
        <v>24</v>
      </c>
      <c r="B22" s="31">
        <v>368.61799999999999</v>
      </c>
      <c r="C22" s="30">
        <v>368.61799999999999</v>
      </c>
      <c r="D22" s="31">
        <v>408.654</v>
      </c>
      <c r="E22" s="30">
        <v>408.654</v>
      </c>
      <c r="F22" s="31">
        <v>473.44</v>
      </c>
      <c r="G22" s="30">
        <v>473.44</v>
      </c>
      <c r="H22" s="31">
        <v>485.851</v>
      </c>
      <c r="I22" s="30">
        <v>485.851</v>
      </c>
      <c r="J22" s="35">
        <f>(H22/F22-1)*100</f>
        <v>2.6214515038864405</v>
      </c>
      <c r="K22" s="30">
        <f>(I22/G22-1)*100</f>
        <v>2.6214515038864405</v>
      </c>
      <c r="L22" s="31">
        <f>(H22/B22-1)*100</f>
        <v>31.803384533582204</v>
      </c>
      <c r="M22" s="30">
        <f>(I22/C22-1)*100</f>
        <v>31.803384533582204</v>
      </c>
    </row>
    <row r="23" spans="1:13" ht="12.95" customHeight="1" x14ac:dyDescent="0.25">
      <c r="A23" s="28" t="s">
        <v>25</v>
      </c>
      <c r="B23" s="31" t="s">
        <v>11</v>
      </c>
      <c r="C23" s="30" t="s">
        <v>11</v>
      </c>
      <c r="D23" s="31" t="s">
        <v>11</v>
      </c>
      <c r="E23" s="30" t="s">
        <v>11</v>
      </c>
      <c r="F23" s="31" t="s">
        <v>12</v>
      </c>
      <c r="G23" s="30" t="s">
        <v>12</v>
      </c>
      <c r="H23" s="31" t="s">
        <v>12</v>
      </c>
      <c r="I23" s="30" t="s">
        <v>12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4" t="s">
        <v>26</v>
      </c>
      <c r="B24" s="29" t="s">
        <v>11</v>
      </c>
      <c r="C24" s="65" t="s">
        <v>11</v>
      </c>
      <c r="D24" s="29" t="s">
        <v>11</v>
      </c>
      <c r="E24" s="65" t="s">
        <v>11</v>
      </c>
      <c r="F24" s="29" t="s">
        <v>11</v>
      </c>
      <c r="G24" s="65" t="s">
        <v>11</v>
      </c>
      <c r="H24" s="29" t="s">
        <v>12</v>
      </c>
      <c r="I24" s="65" t="s">
        <v>12</v>
      </c>
      <c r="J24" s="68" t="s">
        <v>12</v>
      </c>
      <c r="K24" s="65" t="s">
        <v>12</v>
      </c>
      <c r="L24" s="29" t="s">
        <v>12</v>
      </c>
      <c r="M24" s="65" t="s">
        <v>12</v>
      </c>
    </row>
    <row r="25" spans="1:13" ht="12.95" customHeight="1" x14ac:dyDescent="0.25">
      <c r="A25" s="28" t="s">
        <v>27</v>
      </c>
      <c r="B25" s="31" t="s">
        <v>11</v>
      </c>
      <c r="C25" s="30" t="s">
        <v>11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9"/>
      <c r="B26" s="70"/>
      <c r="C26" s="70"/>
      <c r="D26" s="71"/>
      <c r="E26" s="71"/>
      <c r="F26" s="71"/>
      <c r="G26" s="71"/>
      <c r="H26" s="71"/>
      <c r="I26" s="71"/>
      <c r="J26" s="71"/>
      <c r="K26" s="71"/>
      <c r="L26" s="72"/>
      <c r="M26" s="72"/>
    </row>
    <row r="27" spans="1:13" ht="11.25" customHeight="1" x14ac:dyDescent="0.25"/>
    <row r="28" spans="1:13" s="77" customFormat="1" ht="12.95" customHeight="1" x14ac:dyDescent="0.2">
      <c r="A28" s="74" t="s">
        <v>28</v>
      </c>
      <c r="B28" s="75"/>
      <c r="C28" s="75"/>
      <c r="D28" s="75"/>
      <c r="E28" s="75"/>
      <c r="F28" s="73"/>
      <c r="G28" s="76"/>
      <c r="H28" s="76"/>
      <c r="I28" s="76"/>
      <c r="J28" s="76"/>
      <c r="K28" s="76"/>
      <c r="L28" s="76"/>
      <c r="M28" s="76"/>
    </row>
    <row r="29" spans="1:13" s="77" customFormat="1" ht="12.95" customHeight="1" x14ac:dyDescent="0.2">
      <c r="A29" s="78" t="s">
        <v>29</v>
      </c>
      <c r="B29" s="79"/>
      <c r="C29" s="79"/>
      <c r="D29" s="79"/>
      <c r="E29" s="79"/>
      <c r="F29" s="73"/>
      <c r="G29" s="76"/>
      <c r="H29" s="76"/>
      <c r="I29" s="76"/>
      <c r="J29" s="76"/>
      <c r="K29" s="76"/>
      <c r="L29" s="76"/>
      <c r="M29" s="76"/>
    </row>
    <row r="30" spans="1:13" s="77" customFormat="1" ht="12.95" customHeight="1" x14ac:dyDescent="0.2">
      <c r="A30" s="78" t="s">
        <v>30</v>
      </c>
      <c r="B30" s="79"/>
      <c r="C30" s="79"/>
      <c r="D30" s="79"/>
      <c r="E30" s="79"/>
      <c r="F30" s="73"/>
      <c r="G30" s="76"/>
      <c r="H30" s="76"/>
      <c r="I30" s="76"/>
      <c r="J30" s="76"/>
      <c r="K30" s="76"/>
      <c r="L30" s="76"/>
      <c r="M30" s="76"/>
    </row>
    <row r="31" spans="1:13" s="77" customFormat="1" ht="12.95" customHeight="1" x14ac:dyDescent="0.2">
      <c r="A31" s="78" t="s">
        <v>31</v>
      </c>
      <c r="B31" s="79"/>
      <c r="C31" s="79"/>
      <c r="D31" s="79"/>
      <c r="E31" s="79"/>
      <c r="F31" s="73"/>
      <c r="G31" s="76"/>
      <c r="H31" s="76"/>
      <c r="I31" s="76"/>
      <c r="J31" s="76"/>
      <c r="K31" s="76"/>
      <c r="L31" s="76"/>
      <c r="M31" s="76"/>
    </row>
    <row r="32" spans="1:13" s="77" customFormat="1" ht="12.95" customHeight="1" x14ac:dyDescent="0.2">
      <c r="A32" s="78" t="s">
        <v>32</v>
      </c>
      <c r="B32" s="79"/>
      <c r="C32" s="79"/>
      <c r="D32" s="79"/>
      <c r="E32" s="79"/>
      <c r="F32" s="73"/>
      <c r="G32" s="76"/>
      <c r="H32" s="76"/>
      <c r="I32" s="76"/>
      <c r="J32" s="76"/>
      <c r="K32" s="76"/>
      <c r="L32" s="76"/>
      <c r="M32" s="76"/>
    </row>
    <row r="33" spans="1:13" s="77" customFormat="1" ht="12.95" customHeigh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3"/>
      <c r="M33" s="3"/>
    </row>
    <row r="34" spans="1:13" s="77" customFormat="1" ht="12.95" customHeight="1" x14ac:dyDescent="0.25">
      <c r="A34" s="82"/>
      <c r="B34"/>
      <c r="C34"/>
      <c r="D34"/>
      <c r="E34"/>
      <c r="F34"/>
      <c r="G34"/>
      <c r="H34"/>
      <c r="I34"/>
      <c r="J34"/>
      <c r="K34"/>
      <c r="L34" s="76"/>
      <c r="M34" s="76"/>
    </row>
    <row r="35" spans="1:13" s="77" customFormat="1" ht="12.95" customHeight="1" x14ac:dyDescent="0.25">
      <c r="A35" s="83" t="s">
        <v>33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12.95" customHeight="1" x14ac:dyDescent="0.25">
      <c r="A36" s="83" t="s">
        <v>34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2022-06-29T08:40:15Z</dcterms:created>
  <dcterms:modified xsi:type="dcterms:W3CDTF">2022-06-29T08:40:42Z</dcterms:modified>
</cp:coreProperties>
</file>