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grudai\Internetas\2022\03\"/>
    </mc:Choice>
  </mc:AlternateContent>
  <xr:revisionPtr revIDLastSave="0" documentId="8_{4171EEED-BC0F-4B9B-A783-FFB61A78060D}" xr6:coauthVersionLast="47" xr6:coauthVersionMax="47" xr10:uidLastSave="{00000000-0000-0000-0000-000000000000}"/>
  <bookViews>
    <workbookView xWindow="1170" yWindow="1170" windowWidth="14055" windowHeight="13485" xr2:uid="{8F433C9A-203F-499F-8DAA-F44E220984B8}"/>
  </bookViews>
  <sheets>
    <sheet name="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1" i="1" l="1"/>
  <c r="L21" i="1"/>
  <c r="K21" i="1"/>
  <c r="J21" i="1"/>
  <c r="M18" i="1"/>
  <c r="L18" i="1"/>
  <c r="M17" i="1"/>
  <c r="L17" i="1"/>
  <c r="K17" i="1"/>
  <c r="J17" i="1"/>
  <c r="M13" i="1"/>
  <c r="L13" i="1"/>
  <c r="K13" i="1"/>
  <c r="J13" i="1"/>
  <c r="M11" i="1"/>
  <c r="L11" i="1"/>
  <c r="K11" i="1"/>
  <c r="J11" i="1"/>
  <c r="M7" i="1"/>
  <c r="L7" i="1"/>
  <c r="K7" i="1"/>
  <c r="J7" i="1"/>
</calcChain>
</file>

<file path=xl/sharedStrings.xml><?xml version="1.0" encoding="utf-8"?>
<sst xmlns="http://schemas.openxmlformats.org/spreadsheetml/2006/main" count="176" uniqueCount="35">
  <si>
    <t>Ekologiškų grūdų ir aliejinių augalų sėklų supirkimo kainos (iš augintojų ir kitų vidaus rinkos ūkio subjektų)
 Lietuvoje 2021–2022 m. kovo mėn.  pagal GS-2 ataskaitą, EUR/t (be PVM)</t>
  </si>
  <si>
    <t>Pokytis, %</t>
  </si>
  <si>
    <t>kovas</t>
  </si>
  <si>
    <t>sausis</t>
  </si>
  <si>
    <t>vasaris</t>
  </si>
  <si>
    <t>mėnesio***</t>
  </si>
  <si>
    <t>metų****</t>
  </si>
  <si>
    <t>be NP*</t>
  </si>
  <si>
    <t>su NP**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</si>
  <si>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</si>
  <si>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</si>
  <si>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</si>
  <si>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</si>
  <si>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</si>
  <si>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</si>
  <si>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</si>
  <si>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</si>
  <si>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</si>
  <si>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</si>
  <si>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</si>
  <si>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</si>
  <si>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</si>
  <si>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Kukurūzai</t>
  </si>
  <si>
    <t>Žirniai</t>
  </si>
  <si>
    <t>Pupos</t>
  </si>
  <si>
    <t>Lubinai</t>
  </si>
  <si>
    <t>Rapsai</t>
  </si>
  <si>
    <t>Soja</t>
  </si>
  <si>
    <t>● - konfidencialūs duomenys</t>
  </si>
  <si>
    <t>* kaina be nuoskaitų (prieš valymą ir džiovinimą) ir priemokų</t>
  </si>
  <si>
    <t>** kaina su nuoskaitomis (po valymo ir džiovinimo) ir priemokomis</t>
  </si>
  <si>
    <t>*** lyginant 2022 m. kovo mėn. su vasario mėn.</t>
  </si>
  <si>
    <t>**** lyginant 2022 m. kovo mėn. su 2021 m. kovo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</si>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</sst>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 style="thin">
        <color theme="0" tint="-0.14996795556505021"/>
      </left>
      <right/>
      <top style="thin">
        <color theme="0" tint="-0.14990691854609822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 style="thin">
        <color theme="0" tint="-0.14996795556505021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" fontId="5" fillId="3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0" fontId="2" fillId="0" borderId="18" xfId="0" applyFont="1" applyBorder="1"/>
    <xf numFmtId="4" fontId="6" fillId="0" borderId="19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4" fontId="7" fillId="3" borderId="17" xfId="0" applyNumberFormat="1" applyFont="1" applyFill="1" applyBorder="1" applyAlignment="1">
      <alignment horizontal="center" vertical="center"/>
    </xf>
    <xf numFmtId="4" fontId="7" fillId="3" borderId="0" xfId="0" applyNumberFormat="1" applyFont="1" applyFill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4" fillId="3" borderId="24" xfId="0" applyFont="1" applyFill="1" applyBorder="1"/>
    <xf numFmtId="4" fontId="5" fillId="3" borderId="25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5" fillId="0" borderId="27" xfId="0" applyNumberFormat="1" applyFont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0" fontId="2" fillId="3" borderId="18" xfId="0" applyFont="1" applyFill="1" applyBorder="1"/>
    <xf numFmtId="4" fontId="6" fillId="3" borderId="17" xfId="0" applyNumberFormat="1" applyFont="1" applyFill="1" applyBorder="1" applyAlignment="1">
      <alignment horizontal="center" vertical="center"/>
    </xf>
    <xf numFmtId="4" fontId="9" fillId="3" borderId="19" xfId="0" applyNumberFormat="1" applyFont="1" applyFill="1" applyBorder="1" applyAlignment="1">
      <alignment horizontal="center" vertical="center"/>
    </xf>
    <xf numFmtId="4" fontId="9" fillId="3" borderId="31" xfId="0" applyNumberFormat="1" applyFont="1" applyFill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3" borderId="33" xfId="0" applyNumberFormat="1" applyFont="1" applyFill="1" applyBorder="1" applyAlignment="1">
      <alignment horizontal="center" vertical="center"/>
    </xf>
    <xf numFmtId="4" fontId="6" fillId="0" borderId="34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0" fontId="2" fillId="3" borderId="37" xfId="0" applyFont="1" applyFill="1" applyBorder="1"/>
    <xf numFmtId="4" fontId="6" fillId="3" borderId="38" xfId="0" applyNumberFormat="1" applyFont="1" applyFill="1" applyBorder="1" applyAlignment="1">
      <alignment horizontal="center" vertical="center"/>
    </xf>
    <xf numFmtId="4" fontId="6" fillId="3" borderId="39" xfId="0" applyNumberFormat="1" applyFont="1" applyFill="1" applyBorder="1" applyAlignment="1">
      <alignment horizontal="center" vertical="center"/>
    </xf>
    <xf numFmtId="4" fontId="6" fillId="0" borderId="40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0" fontId="2" fillId="0" borderId="42" xfId="0" applyFont="1" applyBorder="1"/>
    <xf numFmtId="4" fontId="6" fillId="0" borderId="31" xfId="0" applyNumberFormat="1" applyFont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4" fontId="6" fillId="3" borderId="31" xfId="0" applyNumberFormat="1" applyFont="1" applyFill="1" applyBorder="1" applyAlignment="1">
      <alignment horizontal="center" vertical="center"/>
    </xf>
    <xf numFmtId="4" fontId="6" fillId="0" borderId="43" xfId="0" applyNumberFormat="1" applyFont="1" applyBorder="1" applyAlignment="1">
      <alignment horizontal="center" vertical="center"/>
    </xf>
    <xf numFmtId="0" fontId="2" fillId="4" borderId="0" xfId="0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1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/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7AEFB-0F5D-4F15-A087-637D55DCC7B0}">
  <dimension ref="A2:M36"/>
  <sheetViews>
    <sheetView showGridLines="0" tabSelected="1" workbookViewId="0">
      <selection activeCell="A2" sqref="A2:M2"/>
    </sheetView>
  </sheetViews>
  <sheetFormatPr defaultRowHeight="15" x14ac:dyDescent="0.25"/>
  <cols>
    <col min="1" max="1" width="8.42578125" customWidth="1"/>
    <col min="2" max="2" width="6.5703125" style="73" customWidth="1"/>
    <col min="3" max="5" width="6.7109375" style="73" customWidth="1"/>
    <col min="6" max="8" width="7" style="73" customWidth="1"/>
    <col min="9" max="9" width="6.7109375" style="73" customWidth="1"/>
    <col min="10" max="10" width="6.28515625" style="73" customWidth="1"/>
    <col min="11" max="11" width="6.7109375" style="73" customWidth="1"/>
    <col min="12" max="12" width="6.28515625" style="73" customWidth="1"/>
    <col min="13" max="13" width="6.7109375" style="73" customWidth="1"/>
  </cols>
  <sheetData>
    <row r="2" spans="1:13" ht="30" customHeight="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</row>
    <row r="4" spans="1:13" ht="15" customHeight="1" x14ac:dyDescent="0.25">
      <c r="A4" s="4"/>
      <c r="B4" s="5">
        <v>2021</v>
      </c>
      <c r="C4" s="6"/>
      <c r="D4" s="7">
        <v>2022</v>
      </c>
      <c r="E4" s="7"/>
      <c r="F4" s="7"/>
      <c r="G4" s="7"/>
      <c r="H4" s="7"/>
      <c r="I4" s="6"/>
      <c r="J4" s="8" t="s">
        <v>1</v>
      </c>
      <c r="K4" s="8"/>
      <c r="L4" s="8"/>
      <c r="M4" s="9"/>
    </row>
    <row r="5" spans="1:13" ht="15" customHeight="1" x14ac:dyDescent="0.25">
      <c r="A5" s="10"/>
      <c r="B5" s="11" t="s">
        <v>2</v>
      </c>
      <c r="C5" s="11"/>
      <c r="D5" s="12" t="s">
        <v>3</v>
      </c>
      <c r="E5" s="13"/>
      <c r="F5" s="12" t="s">
        <v>4</v>
      </c>
      <c r="G5" s="13"/>
      <c r="H5" s="11" t="s">
        <v>2</v>
      </c>
      <c r="I5" s="11"/>
      <c r="J5" s="14" t="s">
        <v>5</v>
      </c>
      <c r="K5" s="14"/>
      <c r="L5" s="14" t="s">
        <v>6</v>
      </c>
      <c r="M5" s="15"/>
    </row>
    <row r="6" spans="1:13" ht="15" customHeight="1" x14ac:dyDescent="0.25">
      <c r="A6" s="16"/>
      <c r="B6" s="17" t="s">
        <v>7</v>
      </c>
      <c r="C6" s="18" t="s">
        <v>8</v>
      </c>
      <c r="D6" s="17" t="s">
        <v>7</v>
      </c>
      <c r="E6" s="18" t="s">
        <v>8</v>
      </c>
      <c r="F6" s="17" t="s">
        <v>7</v>
      </c>
      <c r="G6" s="18" t="s">
        <v>8</v>
      </c>
      <c r="H6" s="17" t="s">
        <v>7</v>
      </c>
      <c r="I6" s="18" t="s">
        <v>8</v>
      </c>
      <c r="J6" s="17" t="s">
        <v>7</v>
      </c>
      <c r="K6" s="18" t="s">
        <v>8</v>
      </c>
      <c r="L6" s="17" t="s">
        <v>7</v>
      </c>
      <c r="M6" s="19" t="s">
        <v>8</v>
      </c>
    </row>
    <row r="7" spans="1:13" ht="12.95" customHeight="1" x14ac:dyDescent="0.25">
      <c r="A7" s="20" t="s">
        <v>9</v>
      </c>
      <c r="B7" s="21">
        <v>240.202</v>
      </c>
      <c r="C7" s="22">
        <v>240.202</v>
      </c>
      <c r="D7" s="21">
        <v>299.21699999999998</v>
      </c>
      <c r="E7" s="22">
        <v>299.21699999999998</v>
      </c>
      <c r="F7" s="21">
        <v>382.423</v>
      </c>
      <c r="G7" s="22">
        <v>382.423</v>
      </c>
      <c r="H7" s="23">
        <v>372.57499999999999</v>
      </c>
      <c r="I7" s="24">
        <v>372.57499999999999</v>
      </c>
      <c r="J7" s="25">
        <f t="shared" ref="J7:K13" si="0">(H7/F7-1)*100</f>
        <v>-2.5751589208808046</v>
      </c>
      <c r="K7" s="26">
        <f t="shared" si="0"/>
        <v>-2.5751589208808046</v>
      </c>
      <c r="L7" s="27">
        <f t="shared" ref="L7:M7" si="1">(H7/B7-1)*100</f>
        <v>55.109033230364446</v>
      </c>
      <c r="M7" s="26">
        <f t="shared" si="1"/>
        <v>55.109033230364446</v>
      </c>
    </row>
    <row r="8" spans="1:13" ht="12.95" customHeight="1" x14ac:dyDescent="0.25">
      <c r="A8" s="28" t="s">
        <v>10</v>
      </c>
      <c r="B8" s="29" t="s">
        <v>11</v>
      </c>
      <c r="C8" s="30" t="s">
        <v>11</v>
      </c>
      <c r="D8" s="31" t="s">
        <v>11</v>
      </c>
      <c r="E8" s="30" t="s">
        <v>11</v>
      </c>
      <c r="F8" s="31" t="s">
        <v>11</v>
      </c>
      <c r="G8" s="30" t="s">
        <v>11</v>
      </c>
      <c r="H8" s="29">
        <v>321.46899999999999</v>
      </c>
      <c r="I8" s="30">
        <v>321.46899999999999</v>
      </c>
      <c r="J8" s="32" t="s">
        <v>12</v>
      </c>
      <c r="K8" s="33" t="s">
        <v>12</v>
      </c>
      <c r="L8" s="34" t="s">
        <v>12</v>
      </c>
      <c r="M8" s="33" t="s">
        <v>12</v>
      </c>
    </row>
    <row r="9" spans="1:13" ht="12.95" customHeight="1" x14ac:dyDescent="0.25">
      <c r="A9" s="28" t="s">
        <v>13</v>
      </c>
      <c r="B9" s="31">
        <v>250.642</v>
      </c>
      <c r="C9" s="30">
        <v>250.642</v>
      </c>
      <c r="D9" s="31">
        <v>317.43799999999999</v>
      </c>
      <c r="E9" s="30">
        <v>317.43799999999999</v>
      </c>
      <c r="F9" s="31">
        <v>399.459</v>
      </c>
      <c r="G9" s="30">
        <v>399.459</v>
      </c>
      <c r="H9" s="31" t="s">
        <v>11</v>
      </c>
      <c r="I9" s="30" t="s">
        <v>11</v>
      </c>
      <c r="J9" s="35" t="s">
        <v>12</v>
      </c>
      <c r="K9" s="30" t="s">
        <v>12</v>
      </c>
      <c r="L9" s="31" t="s">
        <v>12</v>
      </c>
      <c r="M9" s="30" t="s">
        <v>12</v>
      </c>
    </row>
    <row r="10" spans="1:13" ht="12.95" customHeight="1" x14ac:dyDescent="0.25">
      <c r="A10" s="28" t="s">
        <v>14</v>
      </c>
      <c r="B10" s="31">
        <v>262.52999999999997</v>
      </c>
      <c r="C10" s="30">
        <v>262.52999999999997</v>
      </c>
      <c r="D10" s="31" t="s">
        <v>11</v>
      </c>
      <c r="E10" s="30" t="s">
        <v>11</v>
      </c>
      <c r="F10" s="31" t="s">
        <v>11</v>
      </c>
      <c r="G10" s="30" t="s">
        <v>11</v>
      </c>
      <c r="H10" s="31" t="s">
        <v>11</v>
      </c>
      <c r="I10" s="30" t="s">
        <v>11</v>
      </c>
      <c r="J10" s="35" t="s">
        <v>12</v>
      </c>
      <c r="K10" s="30" t="s">
        <v>12</v>
      </c>
      <c r="L10" s="31" t="s">
        <v>12</v>
      </c>
      <c r="M10" s="30" t="s">
        <v>12</v>
      </c>
    </row>
    <row r="11" spans="1:13" ht="12.95" customHeight="1" x14ac:dyDescent="0.25">
      <c r="A11" s="28" t="s">
        <v>15</v>
      </c>
      <c r="B11" s="36">
        <v>229.25</v>
      </c>
      <c r="C11" s="37">
        <v>229.25</v>
      </c>
      <c r="D11" s="31">
        <v>316.8</v>
      </c>
      <c r="E11" s="30">
        <v>316.8</v>
      </c>
      <c r="F11" s="31">
        <v>326.35500000000002</v>
      </c>
      <c r="G11" s="30">
        <v>326.35500000000002</v>
      </c>
      <c r="H11" s="38">
        <v>342.70400000000001</v>
      </c>
      <c r="I11" s="39">
        <v>342.70400000000001</v>
      </c>
      <c r="J11" s="35">
        <f t="shared" si="0"/>
        <v>5.0095754623033173</v>
      </c>
      <c r="K11" s="30">
        <f t="shared" si="0"/>
        <v>5.0095754623033173</v>
      </c>
      <c r="L11" s="31">
        <f t="shared" ref="L11:M17" si="2">(H11/B11-1)*100</f>
        <v>49.489203925845146</v>
      </c>
      <c r="M11" s="30">
        <f t="shared" si="2"/>
        <v>49.489203925845146</v>
      </c>
    </row>
    <row r="12" spans="1:13" ht="12.95" customHeight="1" x14ac:dyDescent="0.25">
      <c r="A12" s="28" t="s">
        <v>16</v>
      </c>
      <c r="B12" s="40" t="s">
        <v>11</v>
      </c>
      <c r="C12" s="41" t="s">
        <v>11</v>
      </c>
      <c r="D12" s="42" t="s">
        <v>11</v>
      </c>
      <c r="E12" s="41" t="s">
        <v>11</v>
      </c>
      <c r="F12" s="42" t="s">
        <v>11</v>
      </c>
      <c r="G12" s="41" t="s">
        <v>11</v>
      </c>
      <c r="H12" s="42">
        <v>369.18</v>
      </c>
      <c r="I12" s="41">
        <v>369.18</v>
      </c>
      <c r="J12" s="35" t="s">
        <v>12</v>
      </c>
      <c r="K12" s="30" t="s">
        <v>12</v>
      </c>
      <c r="L12" s="31" t="s">
        <v>12</v>
      </c>
      <c r="M12" s="30" t="s">
        <v>12</v>
      </c>
    </row>
    <row r="13" spans="1:13" ht="12.95" customHeight="1" x14ac:dyDescent="0.25">
      <c r="A13" s="43" t="s">
        <v>17</v>
      </c>
      <c r="B13" s="44">
        <v>153.78200000000001</v>
      </c>
      <c r="C13" s="45">
        <v>153.78200000000001</v>
      </c>
      <c r="D13" s="44">
        <v>249.33</v>
      </c>
      <c r="E13" s="45">
        <v>249.33</v>
      </c>
      <c r="F13" s="44">
        <v>258.74900000000002</v>
      </c>
      <c r="G13" s="45">
        <v>258.74900000000002</v>
      </c>
      <c r="H13" s="44">
        <v>277.73399999999998</v>
      </c>
      <c r="I13" s="45">
        <v>277.73399999999998</v>
      </c>
      <c r="J13" s="46">
        <f t="shared" si="0"/>
        <v>7.3372264240634477</v>
      </c>
      <c r="K13" s="47">
        <f t="shared" si="0"/>
        <v>7.3372264240634477</v>
      </c>
      <c r="L13" s="48">
        <f t="shared" si="2"/>
        <v>80.602411205472649</v>
      </c>
      <c r="M13" s="49">
        <f t="shared" si="2"/>
        <v>80.602411205472649</v>
      </c>
    </row>
    <row r="14" spans="1:13" ht="12.95" customHeight="1" x14ac:dyDescent="0.25">
      <c r="A14" s="50" t="s">
        <v>10</v>
      </c>
      <c r="B14" s="29" t="s">
        <v>11</v>
      </c>
      <c r="C14" s="30" t="s">
        <v>11</v>
      </c>
      <c r="D14" s="51">
        <v>248.7</v>
      </c>
      <c r="E14" s="37">
        <v>248.7</v>
      </c>
      <c r="F14" s="51" t="s">
        <v>11</v>
      </c>
      <c r="G14" s="37" t="s">
        <v>11</v>
      </c>
      <c r="H14" s="52">
        <v>277.25</v>
      </c>
      <c r="I14" s="53">
        <v>277.25</v>
      </c>
      <c r="J14" s="32" t="s">
        <v>12</v>
      </c>
      <c r="K14" s="33" t="s">
        <v>12</v>
      </c>
      <c r="L14" s="34" t="s">
        <v>12</v>
      </c>
      <c r="M14" s="33" t="s">
        <v>12</v>
      </c>
    </row>
    <row r="15" spans="1:13" ht="12.95" customHeight="1" x14ac:dyDescent="0.25">
      <c r="A15" s="50" t="s">
        <v>13</v>
      </c>
      <c r="B15" s="31">
        <v>154.01599999999999</v>
      </c>
      <c r="C15" s="30">
        <v>154.01599999999999</v>
      </c>
      <c r="D15" s="51" t="s">
        <v>11</v>
      </c>
      <c r="E15" s="37" t="s">
        <v>11</v>
      </c>
      <c r="F15" s="51" t="s">
        <v>11</v>
      </c>
      <c r="G15" s="37" t="s">
        <v>11</v>
      </c>
      <c r="H15" s="54" t="s">
        <v>11</v>
      </c>
      <c r="I15" s="55" t="s">
        <v>11</v>
      </c>
      <c r="J15" s="56" t="s">
        <v>12</v>
      </c>
      <c r="K15" s="57" t="s">
        <v>12</v>
      </c>
      <c r="L15" s="58" t="s">
        <v>12</v>
      </c>
      <c r="M15" s="57" t="s">
        <v>12</v>
      </c>
    </row>
    <row r="16" spans="1:13" ht="12.95" customHeight="1" x14ac:dyDescent="0.25">
      <c r="A16" s="59" t="s">
        <v>18</v>
      </c>
      <c r="B16" s="60" t="s">
        <v>11</v>
      </c>
      <c r="C16" s="61" t="s">
        <v>11</v>
      </c>
      <c r="D16" s="60">
        <v>299.50099999999998</v>
      </c>
      <c r="E16" s="61">
        <v>299.50099999999998</v>
      </c>
      <c r="F16" s="60" t="s">
        <v>11</v>
      </c>
      <c r="G16" s="61" t="s">
        <v>11</v>
      </c>
      <c r="H16" s="60" t="s">
        <v>11</v>
      </c>
      <c r="I16" s="61" t="s">
        <v>11</v>
      </c>
      <c r="J16" s="35" t="s">
        <v>12</v>
      </c>
      <c r="K16" s="30" t="s">
        <v>12</v>
      </c>
      <c r="L16" s="31" t="s">
        <v>12</v>
      </c>
      <c r="M16" s="30" t="s">
        <v>12</v>
      </c>
    </row>
    <row r="17" spans="1:13" ht="12.95" customHeight="1" x14ac:dyDescent="0.25">
      <c r="A17" s="28" t="s">
        <v>19</v>
      </c>
      <c r="B17" s="31">
        <v>214.16200000000001</v>
      </c>
      <c r="C17" s="30">
        <v>214.16200000000001</v>
      </c>
      <c r="D17" s="31">
        <v>223.09899999999999</v>
      </c>
      <c r="E17" s="30">
        <v>222.74</v>
      </c>
      <c r="F17" s="31">
        <v>217.62</v>
      </c>
      <c r="G17" s="30">
        <v>217.62</v>
      </c>
      <c r="H17" s="31">
        <v>234.465</v>
      </c>
      <c r="I17" s="30">
        <v>234.465</v>
      </c>
      <c r="J17" s="35">
        <f t="shared" ref="J17:K17" si="3">(H17/F17-1)*100</f>
        <v>7.7405569341053138</v>
      </c>
      <c r="K17" s="30">
        <f t="shared" si="3"/>
        <v>7.7405569341053138</v>
      </c>
      <c r="L17" s="31">
        <f t="shared" si="2"/>
        <v>9.4802065725945859</v>
      </c>
      <c r="M17" s="30">
        <f t="shared" si="2"/>
        <v>9.4802065725945859</v>
      </c>
    </row>
    <row r="18" spans="1:13" ht="12.95" customHeight="1" x14ac:dyDescent="0.25">
      <c r="A18" s="28" t="s">
        <v>20</v>
      </c>
      <c r="B18" s="31">
        <v>824.09400000000005</v>
      </c>
      <c r="C18" s="30">
        <v>823.96900000000005</v>
      </c>
      <c r="D18" s="31">
        <v>1106.818</v>
      </c>
      <c r="E18" s="30">
        <v>1106.818</v>
      </c>
      <c r="F18" s="31" t="s">
        <v>11</v>
      </c>
      <c r="G18" s="62" t="s">
        <v>11</v>
      </c>
      <c r="H18" s="30">
        <v>876.18499999999995</v>
      </c>
      <c r="I18" s="30">
        <v>874.09400000000005</v>
      </c>
      <c r="J18" s="35" t="s">
        <v>12</v>
      </c>
      <c r="K18" s="30" t="s">
        <v>12</v>
      </c>
      <c r="L18" s="31">
        <f>(H18/B18-1)*100</f>
        <v>6.3210022157666357</v>
      </c>
      <c r="M18" s="30">
        <f>(I18/C18-1)*100</f>
        <v>6.0833599322304588</v>
      </c>
    </row>
    <row r="19" spans="1:13" ht="12.95" customHeight="1" x14ac:dyDescent="0.25">
      <c r="A19" s="28" t="s">
        <v>21</v>
      </c>
      <c r="B19" s="31">
        <v>181.11199999999999</v>
      </c>
      <c r="C19" s="30">
        <v>181.11199999999999</v>
      </c>
      <c r="D19" s="31">
        <v>252.41399999999999</v>
      </c>
      <c r="E19" s="30">
        <v>252.41399999999999</v>
      </c>
      <c r="F19" s="31" t="s">
        <v>11</v>
      </c>
      <c r="G19" s="62" t="s">
        <v>11</v>
      </c>
      <c r="H19" s="37" t="s">
        <v>11</v>
      </c>
      <c r="I19" s="37" t="s">
        <v>11</v>
      </c>
      <c r="J19" s="35" t="s">
        <v>12</v>
      </c>
      <c r="K19" s="30" t="s">
        <v>12</v>
      </c>
      <c r="L19" s="31" t="s">
        <v>12</v>
      </c>
      <c r="M19" s="30" t="s">
        <v>12</v>
      </c>
    </row>
    <row r="20" spans="1:13" ht="12.95" customHeight="1" x14ac:dyDescent="0.25">
      <c r="A20" s="28" t="s">
        <v>22</v>
      </c>
      <c r="B20" s="31" t="s">
        <v>12</v>
      </c>
      <c r="C20" s="30" t="s">
        <v>12</v>
      </c>
      <c r="D20" s="31" t="s">
        <v>11</v>
      </c>
      <c r="E20" s="30" t="s">
        <v>11</v>
      </c>
      <c r="F20" s="31" t="s">
        <v>12</v>
      </c>
      <c r="G20" s="63" t="s">
        <v>12</v>
      </c>
      <c r="H20" s="30" t="s">
        <v>11</v>
      </c>
      <c r="I20" s="30" t="s">
        <v>11</v>
      </c>
      <c r="J20" s="56" t="s">
        <v>12</v>
      </c>
      <c r="K20" s="30" t="s">
        <v>12</v>
      </c>
      <c r="L20" s="58" t="s">
        <v>12</v>
      </c>
      <c r="M20" s="57" t="s">
        <v>12</v>
      </c>
    </row>
    <row r="21" spans="1:13" ht="12.95" customHeight="1" x14ac:dyDescent="0.25">
      <c r="A21" s="64" t="s">
        <v>23</v>
      </c>
      <c r="B21" s="29">
        <v>328.55900000000003</v>
      </c>
      <c r="C21" s="65">
        <v>328.55900000000003</v>
      </c>
      <c r="D21" s="29">
        <v>365.88499999999999</v>
      </c>
      <c r="E21" s="65">
        <v>365.88499999999999</v>
      </c>
      <c r="F21" s="29">
        <v>477.55200000000002</v>
      </c>
      <c r="G21" s="65">
        <v>477.55200000000002</v>
      </c>
      <c r="H21" s="66">
        <v>468.44400000000002</v>
      </c>
      <c r="I21" s="67">
        <v>468.44400000000002</v>
      </c>
      <c r="J21" s="32">
        <f>(H21/F21-1)*100</f>
        <v>-1.9072268569705453</v>
      </c>
      <c r="K21" s="33">
        <f>(I21/G21-1)*100</f>
        <v>-1.9072268569705453</v>
      </c>
      <c r="L21" s="34">
        <f>(H21/B21-1)*100</f>
        <v>42.575306109405005</v>
      </c>
      <c r="M21" s="33">
        <f>(I21/C21-1)*100</f>
        <v>42.575306109405005</v>
      </c>
    </row>
    <row r="22" spans="1:13" ht="12.95" customHeight="1" x14ac:dyDescent="0.25">
      <c r="A22" s="28" t="s">
        <v>24</v>
      </c>
      <c r="B22" s="31" t="s">
        <v>11</v>
      </c>
      <c r="C22" s="30" t="s">
        <v>11</v>
      </c>
      <c r="D22" s="31">
        <v>425.767</v>
      </c>
      <c r="E22" s="30">
        <v>425.767</v>
      </c>
      <c r="F22" s="31" t="s">
        <v>11</v>
      </c>
      <c r="G22" s="30" t="s">
        <v>11</v>
      </c>
      <c r="H22" s="31">
        <v>408.654</v>
      </c>
      <c r="I22" s="30">
        <v>408.654</v>
      </c>
      <c r="J22" s="35" t="s">
        <v>12</v>
      </c>
      <c r="K22" s="30" t="s">
        <v>12</v>
      </c>
      <c r="L22" s="31" t="s">
        <v>12</v>
      </c>
      <c r="M22" s="30" t="s">
        <v>12</v>
      </c>
    </row>
    <row r="23" spans="1:13" ht="12.95" customHeight="1" x14ac:dyDescent="0.25">
      <c r="A23" s="28" t="s">
        <v>25</v>
      </c>
      <c r="B23" s="31" t="s">
        <v>12</v>
      </c>
      <c r="C23" s="30" t="s">
        <v>12</v>
      </c>
      <c r="D23" s="31" t="s">
        <v>11</v>
      </c>
      <c r="E23" s="30" t="s">
        <v>11</v>
      </c>
      <c r="F23" s="31" t="s">
        <v>11</v>
      </c>
      <c r="G23" s="30" t="s">
        <v>11</v>
      </c>
      <c r="H23" s="31" t="s">
        <v>11</v>
      </c>
      <c r="I23" s="30" t="s">
        <v>11</v>
      </c>
      <c r="J23" s="35" t="s">
        <v>12</v>
      </c>
      <c r="K23" s="30" t="s">
        <v>12</v>
      </c>
      <c r="L23" s="31" t="s">
        <v>12</v>
      </c>
      <c r="M23" s="30" t="s">
        <v>12</v>
      </c>
    </row>
    <row r="24" spans="1:13" ht="12.95" customHeight="1" x14ac:dyDescent="0.25">
      <c r="A24" s="64" t="s">
        <v>26</v>
      </c>
      <c r="B24" s="29" t="s">
        <v>11</v>
      </c>
      <c r="C24" s="65" t="s">
        <v>11</v>
      </c>
      <c r="D24" s="29">
        <v>814.59</v>
      </c>
      <c r="E24" s="65">
        <v>814.59</v>
      </c>
      <c r="F24" s="29" t="s">
        <v>11</v>
      </c>
      <c r="G24" s="65" t="s">
        <v>11</v>
      </c>
      <c r="H24" s="29" t="s">
        <v>11</v>
      </c>
      <c r="I24" s="65" t="s">
        <v>11</v>
      </c>
      <c r="J24" s="68" t="s">
        <v>12</v>
      </c>
      <c r="K24" s="65" t="s">
        <v>12</v>
      </c>
      <c r="L24" s="29" t="s">
        <v>12</v>
      </c>
      <c r="M24" s="65" t="s">
        <v>12</v>
      </c>
    </row>
    <row r="25" spans="1:13" ht="12.95" customHeight="1" x14ac:dyDescent="0.25">
      <c r="A25" s="28" t="s">
        <v>27</v>
      </c>
      <c r="B25" s="31" t="s">
        <v>11</v>
      </c>
      <c r="C25" s="30" t="s">
        <v>11</v>
      </c>
      <c r="D25" s="31" t="s">
        <v>11</v>
      </c>
      <c r="E25" s="30" t="s">
        <v>11</v>
      </c>
      <c r="F25" s="31" t="s">
        <v>11</v>
      </c>
      <c r="G25" s="30" t="s">
        <v>11</v>
      </c>
      <c r="H25" s="31" t="s">
        <v>11</v>
      </c>
      <c r="I25" s="30" t="s">
        <v>11</v>
      </c>
      <c r="J25" s="35" t="s">
        <v>12</v>
      </c>
      <c r="K25" s="30" t="s">
        <v>12</v>
      </c>
      <c r="L25" s="31" t="s">
        <v>12</v>
      </c>
      <c r="M25" s="30" t="s">
        <v>12</v>
      </c>
    </row>
    <row r="26" spans="1:13" ht="1.5" customHeight="1" x14ac:dyDescent="0.25">
      <c r="A26" s="69"/>
      <c r="B26" s="70"/>
      <c r="C26" s="70"/>
      <c r="D26" s="71"/>
      <c r="E26" s="71"/>
      <c r="F26" s="71"/>
      <c r="G26" s="71"/>
      <c r="H26" s="71"/>
      <c r="I26" s="71"/>
      <c r="J26" s="71"/>
      <c r="K26" s="71"/>
      <c r="L26" s="72"/>
      <c r="M26" s="72"/>
    </row>
    <row r="27" spans="1:13" ht="11.25" customHeight="1" x14ac:dyDescent="0.25"/>
    <row r="28" spans="1:13" s="77" customFormat="1" ht="12.95" customHeight="1" x14ac:dyDescent="0.2">
      <c r="A28" s="74" t="s">
        <v>28</v>
      </c>
      <c r="B28" s="75"/>
      <c r="C28" s="75"/>
      <c r="D28" s="75"/>
      <c r="E28" s="75"/>
      <c r="F28" s="73"/>
      <c r="G28" s="76"/>
      <c r="H28" s="76"/>
      <c r="I28" s="76"/>
      <c r="J28" s="76"/>
      <c r="K28" s="76"/>
      <c r="L28" s="76"/>
      <c r="M28" s="76"/>
    </row>
    <row r="29" spans="1:13" s="77" customFormat="1" ht="12.95" customHeight="1" x14ac:dyDescent="0.2">
      <c r="A29" s="78" t="s">
        <v>29</v>
      </c>
      <c r="B29" s="79"/>
      <c r="C29" s="79"/>
      <c r="D29" s="79"/>
      <c r="E29" s="79"/>
      <c r="F29" s="73"/>
      <c r="G29" s="76"/>
      <c r="H29" s="76"/>
      <c r="I29" s="76"/>
      <c r="J29" s="76"/>
      <c r="K29" s="76"/>
      <c r="L29" s="76"/>
      <c r="M29" s="76"/>
    </row>
    <row r="30" spans="1:13" s="77" customFormat="1" ht="12.95" customHeight="1" x14ac:dyDescent="0.2">
      <c r="A30" s="78" t="s">
        <v>30</v>
      </c>
      <c r="B30" s="79"/>
      <c r="C30" s="79"/>
      <c r="D30" s="79"/>
      <c r="E30" s="79"/>
      <c r="F30" s="73"/>
      <c r="G30" s="76"/>
      <c r="H30" s="76"/>
      <c r="I30" s="76"/>
      <c r="J30" s="76"/>
      <c r="K30" s="76"/>
      <c r="L30" s="76"/>
      <c r="M30" s="76"/>
    </row>
    <row r="31" spans="1:13" s="77" customFormat="1" ht="12.95" customHeight="1" x14ac:dyDescent="0.2">
      <c r="A31" s="78" t="s">
        <v>31</v>
      </c>
      <c r="B31" s="79"/>
      <c r="C31" s="79"/>
      <c r="D31" s="79"/>
      <c r="E31" s="79"/>
      <c r="F31" s="73"/>
      <c r="G31" s="76"/>
      <c r="H31" s="76"/>
      <c r="I31" s="76"/>
      <c r="J31" s="76"/>
      <c r="K31" s="76"/>
      <c r="L31" s="76"/>
      <c r="M31" s="76"/>
    </row>
    <row r="32" spans="1:13" s="77" customFormat="1" ht="12.95" customHeight="1" x14ac:dyDescent="0.2">
      <c r="A32" s="78" t="s">
        <v>32</v>
      </c>
      <c r="B32" s="79"/>
      <c r="C32" s="79"/>
      <c r="D32" s="79"/>
      <c r="E32" s="79"/>
      <c r="F32" s="73"/>
      <c r="G32" s="76"/>
      <c r="H32" s="76"/>
      <c r="I32" s="76"/>
      <c r="J32" s="76"/>
      <c r="K32" s="76"/>
      <c r="L32" s="76"/>
      <c r="M32" s="76"/>
    </row>
    <row r="33" spans="1:13" s="77" customFormat="1" ht="12.95" customHeight="1" x14ac:dyDescent="0.25">
      <c r="A33" s="80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3"/>
      <c r="M33" s="3"/>
    </row>
    <row r="34" spans="1:13" s="77" customFormat="1" ht="12.95" customHeight="1" x14ac:dyDescent="0.25">
      <c r="A34" s="82"/>
      <c r="B34"/>
      <c r="C34"/>
      <c r="D34"/>
      <c r="E34"/>
      <c r="F34"/>
      <c r="G34"/>
      <c r="H34"/>
      <c r="I34"/>
      <c r="J34"/>
      <c r="K34"/>
      <c r="L34" s="76"/>
      <c r="M34" s="76"/>
    </row>
    <row r="35" spans="1:13" s="77" customFormat="1" ht="12.95" customHeight="1" x14ac:dyDescent="0.25">
      <c r="A35" s="83" t="s">
        <v>33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ht="12.95" customHeight="1" x14ac:dyDescent="0.25">
      <c r="A36" s="83" t="s">
        <v>34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</sheetData>
  <mergeCells count="15">
    <mergeCell ref="L5:M5"/>
    <mergeCell ref="A28:E28"/>
    <mergeCell ref="A33:M33"/>
    <mergeCell ref="A35:M35"/>
    <mergeCell ref="A36:M36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2022-04-27T09:01:10Z</dcterms:created>
  <dcterms:modified xsi:type="dcterms:W3CDTF">2022-04-27T09:01:34Z</dcterms:modified>
</cp:coreProperties>
</file>