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0\11\"/>
    </mc:Choice>
  </mc:AlternateContent>
  <bookViews>
    <workbookView xWindow="0" yWindow="0" windowWidth="15480" windowHeight="12195"/>
  </bookViews>
  <sheets>
    <sheet name="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M22" i="1"/>
  <c r="L22" i="1"/>
  <c r="K22" i="1"/>
  <c r="J22" i="1"/>
  <c r="M21" i="1"/>
  <c r="L21" i="1"/>
  <c r="K21" i="1"/>
  <c r="J21" i="1"/>
  <c r="M18" i="1"/>
  <c r="L18" i="1"/>
  <c r="K18" i="1"/>
  <c r="J18" i="1"/>
  <c r="M17" i="1"/>
  <c r="L17" i="1"/>
  <c r="K17" i="1"/>
  <c r="J17" i="1"/>
  <c r="K16" i="1"/>
  <c r="J16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9" i="1"/>
  <c r="L9" i="1"/>
  <c r="K9" i="1"/>
  <c r="J9" i="1"/>
  <c r="M8" i="1"/>
  <c r="L8" i="1"/>
  <c r="M7" i="1"/>
  <c r="L7" i="1"/>
  <c r="K7" i="1"/>
  <c r="J7" i="1"/>
</calcChain>
</file>

<file path=xl/sharedStrings.xml><?xml version="1.0" encoding="utf-8"?>
<sst xmlns="http://schemas.openxmlformats.org/spreadsheetml/2006/main" count="116" uniqueCount="35">
  <si>
    <t>Ekologiškų grūdų ir aliejinių augalų sėklų supirkimo kainos (iš augintojų ir kitų vidaus rinkos ūkio subjektų)
 Lietuvoje 2019–2020 m. lapkričio mėn.  pagal GS-2 ataskaitą, EUR/t (be PVM)</t>
  </si>
  <si>
    <t>Pokytis, %</t>
  </si>
  <si>
    <t>lapkritis</t>
  </si>
  <si>
    <t>rugsėjis</t>
  </si>
  <si>
    <t>spalis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</si>
  <si>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</si>
  <si>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</si>
  <si>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</si>
  <si>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</si>
  <si>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</si>
  <si>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</si>
  <si>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</si>
  <si>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</si>
  <si>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</si>
  <si>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</si>
  <si>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</si>
  <si>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</si>
  <si>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</si>
  <si>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</si>
  <si>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</si>
  <si>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</si>
  <si>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</si>
  <si>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</si>
  <si>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</si>
  <si>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</si>
  <si>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</si>
  <si>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</si>
  <si>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</si>
  <si>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</si>
  <si>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</si>
  <si>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</si>
  <si>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2020 m. lapkričio mėn. su spalio mėn.</t>
  </si>
  <si>
    <t>**** lyginant 2020 m. lapkričio mėn. su 2019 m. lapkričio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</si>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</sst>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4" xfId="0" applyFont="1" applyFill="1" applyBorder="1"/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4" fontId="6" fillId="3" borderId="0" xfId="0" applyNumberFormat="1" applyFont="1" applyFill="1" applyAlignment="1">
      <alignment horizontal="center" vertical="center"/>
    </xf>
    <xf numFmtId="4" fontId="8" fillId="3" borderId="19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2" fillId="0" borderId="40" xfId="0" applyFont="1" applyBorder="1"/>
    <xf numFmtId="4" fontId="6" fillId="0" borderId="31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2" width="6.5703125" style="69" customWidth="1"/>
    <col min="3" max="3" width="6.7109375" style="69" customWidth="1"/>
    <col min="4" max="4" width="6.5703125" style="69" customWidth="1"/>
    <col min="5" max="5" width="6.7109375" style="69" customWidth="1"/>
    <col min="6" max="6" width="6.5703125" style="69" customWidth="1"/>
    <col min="7" max="7" width="7" style="69" customWidth="1"/>
    <col min="8" max="8" width="6.5703125" style="69" customWidth="1"/>
    <col min="9" max="9" width="6.7109375" style="69" customWidth="1"/>
    <col min="10" max="10" width="6.28515625" style="69" customWidth="1"/>
    <col min="11" max="11" width="6.7109375" style="69" customWidth="1"/>
    <col min="12" max="12" width="6.28515625" style="69" customWidth="1"/>
    <col min="13" max="13" width="6.7109375" style="69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2019</v>
      </c>
      <c r="C4" s="6"/>
      <c r="D4" s="5">
        <v>2020</v>
      </c>
      <c r="E4" s="6"/>
      <c r="F4" s="6"/>
      <c r="G4" s="6"/>
      <c r="H4" s="6"/>
      <c r="I4" s="7"/>
      <c r="J4" s="8" t="s">
        <v>1</v>
      </c>
      <c r="K4" s="8"/>
      <c r="L4" s="8"/>
      <c r="M4" s="9"/>
    </row>
    <row r="5" spans="1:13" ht="15" customHeight="1" x14ac:dyDescent="0.25">
      <c r="A5" s="10"/>
      <c r="B5" s="11" t="s">
        <v>2</v>
      </c>
      <c r="C5" s="11"/>
      <c r="D5" s="12" t="s">
        <v>3</v>
      </c>
      <c r="E5" s="13"/>
      <c r="F5" s="12" t="s">
        <v>4</v>
      </c>
      <c r="G5" s="13"/>
      <c r="H5" s="11" t="s">
        <v>2</v>
      </c>
      <c r="I5" s="11"/>
      <c r="J5" s="14" t="s">
        <v>5</v>
      </c>
      <c r="K5" s="14"/>
      <c r="L5" s="14" t="s">
        <v>6</v>
      </c>
      <c r="M5" s="15"/>
    </row>
    <row r="6" spans="1:13" ht="15" customHeight="1" x14ac:dyDescent="0.25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9" t="s">
        <v>8</v>
      </c>
    </row>
    <row r="7" spans="1:13" ht="12.95" customHeight="1" x14ac:dyDescent="0.25">
      <c r="A7" s="20" t="s">
        <v>9</v>
      </c>
      <c r="B7" s="21">
        <v>226.30199999999999</v>
      </c>
      <c r="C7" s="22">
        <v>226.114</v>
      </c>
      <c r="D7" s="21">
        <v>203.74299999999999</v>
      </c>
      <c r="E7" s="22">
        <v>203.54300000000001</v>
      </c>
      <c r="F7" s="21">
        <v>221.95599999999999</v>
      </c>
      <c r="G7" s="22">
        <v>221.95599999999999</v>
      </c>
      <c r="H7" s="23">
        <v>207.67099999999999</v>
      </c>
      <c r="I7" s="24">
        <v>207.67099999999999</v>
      </c>
      <c r="J7" s="25">
        <f t="shared" ref="J7:K9" si="0">(H7/F7-1)*100</f>
        <v>-6.4359602804159426</v>
      </c>
      <c r="K7" s="26">
        <f t="shared" si="0"/>
        <v>-6.4359602804159426</v>
      </c>
      <c r="L7" s="27">
        <f t="shared" ref="L7:M9" si="1">(H7/B7-1)*100</f>
        <v>-8.2328039522408076</v>
      </c>
      <c r="M7" s="26">
        <f t="shared" si="1"/>
        <v>-8.1565051257330374</v>
      </c>
    </row>
    <row r="8" spans="1:13" ht="12.95" customHeight="1" x14ac:dyDescent="0.25">
      <c r="A8" s="28" t="s">
        <v>10</v>
      </c>
      <c r="B8" s="29">
        <v>217.62100000000001</v>
      </c>
      <c r="C8" s="30">
        <v>217.62100000000001</v>
      </c>
      <c r="D8" s="31">
        <v>186.721</v>
      </c>
      <c r="E8" s="30">
        <v>186.721</v>
      </c>
      <c r="F8" s="31" t="s">
        <v>11</v>
      </c>
      <c r="G8" s="30" t="s">
        <v>11</v>
      </c>
      <c r="H8" s="29">
        <v>177.595</v>
      </c>
      <c r="I8" s="30">
        <v>177.595</v>
      </c>
      <c r="J8" s="32" t="s">
        <v>12</v>
      </c>
      <c r="K8" s="33" t="s">
        <v>12</v>
      </c>
      <c r="L8" s="34">
        <f>(H8/B8-1)*100</f>
        <v>-18.392526456546022</v>
      </c>
      <c r="M8" s="33">
        <f>(I8/C8-1)*100</f>
        <v>-18.392526456546022</v>
      </c>
    </row>
    <row r="9" spans="1:13" ht="12.95" customHeight="1" x14ac:dyDescent="0.25">
      <c r="A9" s="28" t="s">
        <v>13</v>
      </c>
      <c r="B9" s="31">
        <v>244.708</v>
      </c>
      <c r="C9" s="30">
        <v>243.82400000000001</v>
      </c>
      <c r="D9" s="31">
        <v>220.56399999999999</v>
      </c>
      <c r="E9" s="30">
        <v>219.58799999999999</v>
      </c>
      <c r="F9" s="31">
        <v>222.113</v>
      </c>
      <c r="G9" s="30">
        <v>222.113</v>
      </c>
      <c r="H9" s="31">
        <v>225.97800000000001</v>
      </c>
      <c r="I9" s="30">
        <v>225.97800000000001</v>
      </c>
      <c r="J9" s="35">
        <f t="shared" si="0"/>
        <v>1.7401052617361579</v>
      </c>
      <c r="K9" s="30">
        <f t="shared" si="0"/>
        <v>1.7401052617361579</v>
      </c>
      <c r="L9" s="31">
        <f t="shared" si="1"/>
        <v>-7.6540203017473889</v>
      </c>
      <c r="M9" s="30">
        <f t="shared" si="1"/>
        <v>-7.3192138591771094</v>
      </c>
    </row>
    <row r="10" spans="1:13" ht="12.95" customHeight="1" x14ac:dyDescent="0.25">
      <c r="A10" s="28" t="s">
        <v>14</v>
      </c>
      <c r="B10" s="31" t="s">
        <v>11</v>
      </c>
      <c r="C10" s="30" t="s">
        <v>11</v>
      </c>
      <c r="D10" s="31" t="s">
        <v>11</v>
      </c>
      <c r="E10" s="30" t="s">
        <v>11</v>
      </c>
      <c r="F10" s="31" t="s">
        <v>11</v>
      </c>
      <c r="G10" s="30" t="s">
        <v>11</v>
      </c>
      <c r="H10" s="31" t="s">
        <v>11</v>
      </c>
      <c r="I10" s="30" t="s">
        <v>11</v>
      </c>
      <c r="J10" s="35" t="s">
        <v>12</v>
      </c>
      <c r="K10" s="30" t="s">
        <v>12</v>
      </c>
      <c r="L10" s="31" t="s">
        <v>12</v>
      </c>
      <c r="M10" s="30" t="s">
        <v>12</v>
      </c>
    </row>
    <row r="11" spans="1:13" ht="12.95" customHeight="1" x14ac:dyDescent="0.25">
      <c r="A11" s="28" t="s">
        <v>15</v>
      </c>
      <c r="B11" s="36">
        <v>215.84899999999999</v>
      </c>
      <c r="C11" s="37">
        <v>215.84899999999999</v>
      </c>
      <c r="D11" s="31">
        <v>175.566</v>
      </c>
      <c r="E11" s="30">
        <v>175.566</v>
      </c>
      <c r="F11" s="31">
        <v>182.483</v>
      </c>
      <c r="G11" s="30">
        <v>182.48400000000001</v>
      </c>
      <c r="H11" s="38">
        <v>184.09899999999999</v>
      </c>
      <c r="I11" s="37">
        <v>184.09899999999999</v>
      </c>
      <c r="J11" s="35">
        <f t="shared" ref="J11:K13" si="2">(H11/F11-1)*100</f>
        <v>0.88556194275630773</v>
      </c>
      <c r="K11" s="30">
        <f t="shared" si="2"/>
        <v>0.8850090966879165</v>
      </c>
      <c r="L11" s="31">
        <f t="shared" ref="L11:M13" si="3">(H11/B11-1)*100</f>
        <v>-14.709357004202017</v>
      </c>
      <c r="M11" s="30">
        <f t="shared" si="3"/>
        <v>-14.709357004202017</v>
      </c>
    </row>
    <row r="12" spans="1:13" ht="12.95" customHeight="1" x14ac:dyDescent="0.25">
      <c r="A12" s="28" t="s">
        <v>16</v>
      </c>
      <c r="B12" s="39">
        <v>312.03699999999998</v>
      </c>
      <c r="C12" s="40">
        <v>312.03699999999998</v>
      </c>
      <c r="D12" s="41">
        <v>369.07100000000003</v>
      </c>
      <c r="E12" s="40">
        <v>368.96600000000001</v>
      </c>
      <c r="F12" s="41">
        <v>442.09800000000001</v>
      </c>
      <c r="G12" s="40">
        <v>442.09800000000001</v>
      </c>
      <c r="H12" s="41">
        <v>457.01600000000002</v>
      </c>
      <c r="I12" s="40">
        <v>457.01600000000002</v>
      </c>
      <c r="J12" s="35">
        <f t="shared" si="2"/>
        <v>3.3743649598052983</v>
      </c>
      <c r="K12" s="30">
        <f t="shared" si="2"/>
        <v>3.3743649598052983</v>
      </c>
      <c r="L12" s="31">
        <f t="shared" si="3"/>
        <v>46.462118274435426</v>
      </c>
      <c r="M12" s="30">
        <f t="shared" si="3"/>
        <v>46.462118274435426</v>
      </c>
    </row>
    <row r="13" spans="1:13" ht="12.95" customHeight="1" x14ac:dyDescent="0.25">
      <c r="A13" s="42" t="s">
        <v>17</v>
      </c>
      <c r="B13" s="43">
        <v>160.11000000000001</v>
      </c>
      <c r="C13" s="44">
        <v>158.61000000000001</v>
      </c>
      <c r="D13" s="43">
        <v>107.71599999999999</v>
      </c>
      <c r="E13" s="44">
        <v>107.598</v>
      </c>
      <c r="F13" s="43">
        <v>145.001</v>
      </c>
      <c r="G13" s="44">
        <v>145.00200000000001</v>
      </c>
      <c r="H13" s="43">
        <v>149.52199999999999</v>
      </c>
      <c r="I13" s="44">
        <v>149.52199999999999</v>
      </c>
      <c r="J13" s="45">
        <f t="shared" si="2"/>
        <v>3.1179095316584027</v>
      </c>
      <c r="K13" s="46">
        <f t="shared" si="2"/>
        <v>3.1171983834705541</v>
      </c>
      <c r="L13" s="47">
        <f t="shared" si="3"/>
        <v>-6.6129535944038587</v>
      </c>
      <c r="M13" s="48">
        <f t="shared" si="3"/>
        <v>-5.7297774415232432</v>
      </c>
    </row>
    <row r="14" spans="1:13" ht="12.95" customHeight="1" x14ac:dyDescent="0.25">
      <c r="A14" s="49" t="s">
        <v>10</v>
      </c>
      <c r="B14" s="29">
        <v>165.90899999999999</v>
      </c>
      <c r="C14" s="30">
        <v>165.90899999999999</v>
      </c>
      <c r="D14" s="38" t="s">
        <v>11</v>
      </c>
      <c r="E14" s="50" t="s">
        <v>11</v>
      </c>
      <c r="F14" s="38">
        <v>153.77799999999999</v>
      </c>
      <c r="G14" s="50">
        <v>153.77799999999999</v>
      </c>
      <c r="H14" s="51">
        <v>147.89500000000001</v>
      </c>
      <c r="I14" s="52">
        <v>147.89500000000001</v>
      </c>
      <c r="J14" s="32">
        <f>(H14/F14-1)*100</f>
        <v>-3.8256447606289434</v>
      </c>
      <c r="K14" s="33">
        <f>(I14/G14-1)*100</f>
        <v>-3.8256447606289434</v>
      </c>
      <c r="L14" s="34">
        <f>(H14/B14-1)*100</f>
        <v>-10.857759374114718</v>
      </c>
      <c r="M14" s="33">
        <f>(I14/C14-1)*100</f>
        <v>-10.857759374114718</v>
      </c>
    </row>
    <row r="15" spans="1:13" ht="12.95" customHeight="1" x14ac:dyDescent="0.25">
      <c r="A15" s="49" t="s">
        <v>13</v>
      </c>
      <c r="B15" s="31">
        <v>139.38399999999999</v>
      </c>
      <c r="C15" s="30">
        <v>132.52600000000001</v>
      </c>
      <c r="D15" s="38">
        <v>154.792</v>
      </c>
      <c r="E15" s="50">
        <v>154.08199999999999</v>
      </c>
      <c r="F15" s="38">
        <v>136.303</v>
      </c>
      <c r="G15" s="50">
        <v>136.303</v>
      </c>
      <c r="H15" s="53" t="s">
        <v>11</v>
      </c>
      <c r="I15" s="54" t="s">
        <v>11</v>
      </c>
      <c r="J15" s="55" t="s">
        <v>12</v>
      </c>
      <c r="K15" s="56" t="s">
        <v>12</v>
      </c>
      <c r="L15" s="57" t="s">
        <v>12</v>
      </c>
      <c r="M15" s="56" t="s">
        <v>12</v>
      </c>
    </row>
    <row r="16" spans="1:13" ht="12.95" customHeight="1" x14ac:dyDescent="0.25">
      <c r="A16" s="58" t="s">
        <v>18</v>
      </c>
      <c r="B16" s="59" t="s">
        <v>11</v>
      </c>
      <c r="C16" s="60" t="s">
        <v>11</v>
      </c>
      <c r="D16" s="59">
        <v>245.21600000000001</v>
      </c>
      <c r="E16" s="60">
        <v>243.089</v>
      </c>
      <c r="F16" s="59">
        <v>167.251</v>
      </c>
      <c r="G16" s="60">
        <v>167.251</v>
      </c>
      <c r="H16" s="59">
        <v>253.72900000000001</v>
      </c>
      <c r="I16" s="60">
        <v>253.72900000000001</v>
      </c>
      <c r="J16" s="35">
        <f t="shared" ref="J16:K17" si="4">(H16/F16-1)*100</f>
        <v>51.705520445318712</v>
      </c>
      <c r="K16" s="30">
        <f t="shared" si="4"/>
        <v>51.705520445318712</v>
      </c>
      <c r="L16" s="31" t="s">
        <v>12</v>
      </c>
      <c r="M16" s="61" t="s">
        <v>12</v>
      </c>
    </row>
    <row r="17" spans="1:13" ht="12.95" customHeight="1" x14ac:dyDescent="0.25">
      <c r="A17" s="28" t="s">
        <v>19</v>
      </c>
      <c r="B17" s="31">
        <v>218.583</v>
      </c>
      <c r="C17" s="30">
        <v>218.01900000000001</v>
      </c>
      <c r="D17" s="31">
        <v>208.75200000000001</v>
      </c>
      <c r="E17" s="30">
        <v>206.917</v>
      </c>
      <c r="F17" s="31">
        <v>200.809</v>
      </c>
      <c r="G17" s="30">
        <v>200.245</v>
      </c>
      <c r="H17" s="31">
        <v>176.72200000000001</v>
      </c>
      <c r="I17" s="30">
        <v>176.453</v>
      </c>
      <c r="J17" s="35">
        <f t="shared" si="4"/>
        <v>-11.994980304667614</v>
      </c>
      <c r="K17" s="30">
        <f t="shared" si="4"/>
        <v>-11.881445229593746</v>
      </c>
      <c r="L17" s="31">
        <f t="shared" ref="L17:M18" si="5">(H17/B17-1)*100</f>
        <v>-19.151077622687939</v>
      </c>
      <c r="M17" s="30">
        <f t="shared" si="5"/>
        <v>-19.065310821533899</v>
      </c>
    </row>
    <row r="18" spans="1:13" ht="12.95" customHeight="1" x14ac:dyDescent="0.25">
      <c r="A18" s="28" t="s">
        <v>20</v>
      </c>
      <c r="B18" s="31">
        <v>319.16899999999998</v>
      </c>
      <c r="C18" s="30">
        <v>318.49099999999999</v>
      </c>
      <c r="D18" s="31">
        <v>521.63</v>
      </c>
      <c r="E18" s="30">
        <v>515.66999999999996</v>
      </c>
      <c r="F18" s="31">
        <v>587.16600000000005</v>
      </c>
      <c r="G18" s="30">
        <v>586.60699999999997</v>
      </c>
      <c r="H18" s="31">
        <v>610.726</v>
      </c>
      <c r="I18" s="30">
        <v>609.87</v>
      </c>
      <c r="J18" s="35">
        <f>(H18/F18-1)*100</f>
        <v>4.0124939114321911</v>
      </c>
      <c r="K18" s="30">
        <f>(I18/G18-1)*100</f>
        <v>3.9656874193454872</v>
      </c>
      <c r="L18" s="31">
        <f t="shared" si="5"/>
        <v>91.34878387312051</v>
      </c>
      <c r="M18" s="30">
        <f t="shared" si="5"/>
        <v>91.487357570543608</v>
      </c>
    </row>
    <row r="19" spans="1:13" ht="12.95" customHeight="1" x14ac:dyDescent="0.25">
      <c r="A19" s="28" t="s">
        <v>21</v>
      </c>
      <c r="B19" s="31">
        <v>150.46199999999999</v>
      </c>
      <c r="C19" s="61">
        <v>150.315</v>
      </c>
      <c r="D19" s="31">
        <v>148.34299999999999</v>
      </c>
      <c r="E19" s="61">
        <v>148.285</v>
      </c>
      <c r="F19" s="31">
        <v>166.21299999999999</v>
      </c>
      <c r="G19" s="61">
        <v>166.21</v>
      </c>
      <c r="H19" s="38" t="s">
        <v>11</v>
      </c>
      <c r="I19" s="50" t="s">
        <v>11</v>
      </c>
      <c r="J19" s="35" t="s">
        <v>12</v>
      </c>
      <c r="K19" s="30" t="s">
        <v>12</v>
      </c>
      <c r="L19" s="31" t="s">
        <v>12</v>
      </c>
      <c r="M19" s="30" t="s">
        <v>12</v>
      </c>
    </row>
    <row r="20" spans="1:13" ht="12.95" customHeight="1" x14ac:dyDescent="0.25">
      <c r="A20" s="28" t="s">
        <v>22</v>
      </c>
      <c r="B20" s="31" t="s">
        <v>11</v>
      </c>
      <c r="C20" s="61" t="s">
        <v>11</v>
      </c>
      <c r="D20" s="31" t="s">
        <v>12</v>
      </c>
      <c r="E20" s="61" t="s">
        <v>12</v>
      </c>
      <c r="F20" s="31" t="s">
        <v>11</v>
      </c>
      <c r="G20" s="61" t="s">
        <v>11</v>
      </c>
      <c r="H20" s="31" t="s">
        <v>11</v>
      </c>
      <c r="I20" s="61" t="s">
        <v>11</v>
      </c>
      <c r="J20" s="55" t="s">
        <v>12</v>
      </c>
      <c r="K20" s="30" t="s">
        <v>12</v>
      </c>
      <c r="L20" s="57" t="s">
        <v>12</v>
      </c>
      <c r="M20" s="56" t="s">
        <v>12</v>
      </c>
    </row>
    <row r="21" spans="1:13" ht="12.95" customHeight="1" x14ac:dyDescent="0.25">
      <c r="A21" s="62" t="s">
        <v>23</v>
      </c>
      <c r="B21" s="29">
        <v>275.13299999999998</v>
      </c>
      <c r="C21" s="63">
        <v>274.78699999999998</v>
      </c>
      <c r="D21" s="29">
        <v>299.65300000000002</v>
      </c>
      <c r="E21" s="63">
        <v>299.64999999999998</v>
      </c>
      <c r="F21" s="29">
        <v>300.49900000000002</v>
      </c>
      <c r="G21" s="63">
        <v>300.49900000000002</v>
      </c>
      <c r="H21" s="29">
        <v>306.71199999999999</v>
      </c>
      <c r="I21" s="63">
        <v>306.71199999999999</v>
      </c>
      <c r="J21" s="32">
        <f>(H21/F21-1)*100</f>
        <v>2.0675609569416054</v>
      </c>
      <c r="K21" s="33">
        <f>(I21/G21-1)*100</f>
        <v>2.0675609569416054</v>
      </c>
      <c r="L21" s="34">
        <f>(H21/B21-1)*100</f>
        <v>11.477721683694808</v>
      </c>
      <c r="M21" s="33">
        <f>(I21/C21-1)*100</f>
        <v>11.618089647617968</v>
      </c>
    </row>
    <row r="22" spans="1:13" ht="12.95" customHeight="1" x14ac:dyDescent="0.25">
      <c r="A22" s="28" t="s">
        <v>24</v>
      </c>
      <c r="B22" s="31">
        <v>370.37400000000002</v>
      </c>
      <c r="C22" s="30">
        <v>370.37400000000002</v>
      </c>
      <c r="D22" s="31">
        <v>367.02</v>
      </c>
      <c r="E22" s="30">
        <v>367.02</v>
      </c>
      <c r="F22" s="31">
        <v>330.88600000000002</v>
      </c>
      <c r="G22" s="30">
        <v>330.88600000000002</v>
      </c>
      <c r="H22" s="31">
        <v>349.14100000000002</v>
      </c>
      <c r="I22" s="30">
        <v>349.14100000000002</v>
      </c>
      <c r="J22" s="35">
        <f>(H22/F22-1)*100</f>
        <v>5.5170058570020997</v>
      </c>
      <c r="K22" s="30">
        <f>(I22/G22-1)*100</f>
        <v>5.5170058570020997</v>
      </c>
      <c r="L22" s="31">
        <f>(H22/B22-1)*100</f>
        <v>-5.732853818032579</v>
      </c>
      <c r="M22" s="30">
        <f>(I22/C22-1)*100</f>
        <v>-5.732853818032579</v>
      </c>
    </row>
    <row r="23" spans="1:13" ht="12.95" customHeight="1" x14ac:dyDescent="0.25">
      <c r="A23" s="28" t="s">
        <v>25</v>
      </c>
      <c r="B23" s="31" t="s">
        <v>12</v>
      </c>
      <c r="C23" s="30" t="s">
        <v>12</v>
      </c>
      <c r="D23" s="31" t="s">
        <v>11</v>
      </c>
      <c r="E23" s="30" t="s">
        <v>11</v>
      </c>
      <c r="F23" s="31" t="s">
        <v>11</v>
      </c>
      <c r="G23" s="30" t="s">
        <v>11</v>
      </c>
      <c r="H23" s="31" t="s">
        <v>11</v>
      </c>
      <c r="I23" s="30" t="s">
        <v>11</v>
      </c>
      <c r="J23" s="35" t="s">
        <v>12</v>
      </c>
      <c r="K23" s="30" t="s">
        <v>12</v>
      </c>
      <c r="L23" s="31" t="s">
        <v>12</v>
      </c>
      <c r="M23" s="30" t="s">
        <v>12</v>
      </c>
    </row>
    <row r="24" spans="1:13" ht="12.95" customHeight="1" x14ac:dyDescent="0.25">
      <c r="A24" s="62" t="s">
        <v>26</v>
      </c>
      <c r="B24" s="29">
        <v>778.20699999999999</v>
      </c>
      <c r="C24" s="63">
        <v>778.20699999999999</v>
      </c>
      <c r="D24" s="29">
        <v>817.351</v>
      </c>
      <c r="E24" s="63">
        <v>817.351</v>
      </c>
      <c r="F24" s="29">
        <v>798.68100000000004</v>
      </c>
      <c r="G24" s="63">
        <v>798.68100000000004</v>
      </c>
      <c r="H24" s="29">
        <v>817.77300000000002</v>
      </c>
      <c r="I24" s="63">
        <v>817.77300000000002</v>
      </c>
      <c r="J24" s="64">
        <f>(H24/F24-1)*100</f>
        <v>2.3904412399944341</v>
      </c>
      <c r="K24" s="63">
        <f>(I24/G24-1)*100</f>
        <v>2.3904412399944341</v>
      </c>
      <c r="L24" s="29">
        <f>(H24/B24-1)*100</f>
        <v>5.0842513624267172</v>
      </c>
      <c r="M24" s="63">
        <f>(I24/C24-1)*100</f>
        <v>5.0842513624267172</v>
      </c>
    </row>
    <row r="25" spans="1:13" ht="12.95" customHeight="1" x14ac:dyDescent="0.25">
      <c r="A25" s="28" t="s">
        <v>27</v>
      </c>
      <c r="B25" s="31" t="s">
        <v>11</v>
      </c>
      <c r="C25" s="30" t="s">
        <v>11</v>
      </c>
      <c r="D25" s="31" t="s">
        <v>11</v>
      </c>
      <c r="E25" s="30" t="s">
        <v>11</v>
      </c>
      <c r="F25" s="31" t="s">
        <v>11</v>
      </c>
      <c r="G25" s="30" t="s">
        <v>11</v>
      </c>
      <c r="H25" s="31" t="s">
        <v>11</v>
      </c>
      <c r="I25" s="30" t="s">
        <v>11</v>
      </c>
      <c r="J25" s="35" t="s">
        <v>12</v>
      </c>
      <c r="K25" s="30" t="s">
        <v>12</v>
      </c>
      <c r="L25" s="31" t="s">
        <v>12</v>
      </c>
      <c r="M25" s="30" t="s">
        <v>12</v>
      </c>
    </row>
    <row r="26" spans="1:13" ht="1.5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8"/>
      <c r="M26" s="68"/>
    </row>
    <row r="27" spans="1:13" ht="11.25" customHeight="1" x14ac:dyDescent="0.25"/>
    <row r="28" spans="1:13" s="73" customFormat="1" ht="12.95" customHeight="1" x14ac:dyDescent="0.2">
      <c r="A28" s="70" t="s">
        <v>28</v>
      </c>
      <c r="B28" s="71"/>
      <c r="C28" s="71"/>
      <c r="D28" s="71"/>
      <c r="E28" s="71"/>
      <c r="F28" s="69"/>
      <c r="G28" s="72"/>
      <c r="H28" s="72"/>
      <c r="I28" s="72"/>
      <c r="J28" s="72"/>
      <c r="K28" s="72"/>
      <c r="L28" s="72"/>
      <c r="M28" s="72"/>
    </row>
    <row r="29" spans="1:13" s="73" customFormat="1" ht="12.95" customHeight="1" x14ac:dyDescent="0.2">
      <c r="A29" s="74" t="s">
        <v>29</v>
      </c>
      <c r="B29" s="75"/>
      <c r="C29" s="75"/>
      <c r="D29" s="75"/>
      <c r="E29" s="75"/>
      <c r="F29" s="69"/>
      <c r="G29" s="72"/>
      <c r="H29" s="72"/>
      <c r="I29" s="72"/>
      <c r="J29" s="72"/>
      <c r="K29" s="72"/>
      <c r="L29" s="72"/>
      <c r="M29" s="72"/>
    </row>
    <row r="30" spans="1:13" s="73" customFormat="1" ht="12.95" customHeight="1" x14ac:dyDescent="0.2">
      <c r="A30" s="74" t="s">
        <v>30</v>
      </c>
      <c r="B30" s="75"/>
      <c r="C30" s="75"/>
      <c r="D30" s="75"/>
      <c r="E30" s="75"/>
      <c r="F30" s="69"/>
      <c r="G30" s="72"/>
      <c r="H30" s="72"/>
      <c r="I30" s="72"/>
      <c r="J30" s="72"/>
      <c r="K30" s="72"/>
      <c r="L30" s="72"/>
      <c r="M30" s="72"/>
    </row>
    <row r="31" spans="1:13" s="73" customFormat="1" ht="12.95" customHeight="1" x14ac:dyDescent="0.2">
      <c r="A31" s="74" t="s">
        <v>31</v>
      </c>
      <c r="B31" s="75"/>
      <c r="C31" s="75"/>
      <c r="D31" s="75"/>
      <c r="E31" s="75"/>
      <c r="F31" s="69"/>
      <c r="G31" s="72"/>
      <c r="H31" s="72"/>
      <c r="I31" s="72"/>
      <c r="J31" s="72"/>
      <c r="K31" s="72"/>
      <c r="L31" s="72"/>
      <c r="M31" s="72"/>
    </row>
    <row r="32" spans="1:13" s="73" customFormat="1" ht="12.95" customHeight="1" x14ac:dyDescent="0.2">
      <c r="A32" s="74" t="s">
        <v>32</v>
      </c>
      <c r="B32" s="75"/>
      <c r="C32" s="75"/>
      <c r="D32" s="75"/>
      <c r="E32" s="75"/>
      <c r="F32" s="69"/>
      <c r="G32" s="72"/>
      <c r="H32" s="72"/>
      <c r="I32" s="72"/>
      <c r="J32" s="72"/>
      <c r="K32" s="72"/>
      <c r="L32" s="72"/>
      <c r="M32" s="72"/>
    </row>
    <row r="33" spans="1:13" s="73" customFormat="1" ht="12.95" customHeight="1" x14ac:dyDescent="0.25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3"/>
      <c r="M33" s="3"/>
    </row>
    <row r="34" spans="1:13" s="73" customFormat="1" ht="12.95" customHeight="1" x14ac:dyDescent="0.25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2"/>
      <c r="M34" s="72"/>
    </row>
    <row r="35" spans="1:13" s="73" customFormat="1" ht="12.95" customHeight="1" x14ac:dyDescent="0.25">
      <c r="A35" s="80" t="s">
        <v>33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</row>
    <row r="36" spans="1:13" ht="12.95" customHeight="1" x14ac:dyDescent="0.25">
      <c r="A36" s="80" t="s">
        <v>34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</row>
  </sheetData>
  <mergeCells count="15">
    <mergeCell ref="L5:M5"/>
    <mergeCell ref="A28:E28"/>
    <mergeCell ref="A33:M33"/>
    <mergeCell ref="A35:M35"/>
    <mergeCell ref="A36:M36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2020-12-29T07:09:54Z</dcterms:created>
  <dcterms:modified xsi:type="dcterms:W3CDTF">2020-12-29T07:10:10Z</dcterms:modified>
</cp:coreProperties>
</file>