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0\09\"/>
    </mc:Choice>
  </mc:AlternateContent>
  <bookViews>
    <workbookView xWindow="0" yWindow="0" windowWidth="13245" windowHeight="1251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M22" i="1"/>
  <c r="L22" i="1"/>
  <c r="K22" i="1"/>
  <c r="J22" i="1"/>
  <c r="M21" i="1"/>
  <c r="L21" i="1"/>
  <c r="K21" i="1"/>
  <c r="J21" i="1"/>
  <c r="M19" i="1"/>
  <c r="L19" i="1"/>
  <c r="K19" i="1"/>
  <c r="J19" i="1"/>
  <c r="M18" i="1"/>
  <c r="L18" i="1"/>
  <c r="M17" i="1"/>
  <c r="L17" i="1"/>
  <c r="K17" i="1"/>
  <c r="J17" i="1"/>
  <c r="K16" i="1"/>
  <c r="J16" i="1"/>
  <c r="M15" i="1"/>
  <c r="L15" i="1"/>
  <c r="K15" i="1"/>
  <c r="J15" i="1"/>
  <c r="M13" i="1"/>
  <c r="L13" i="1"/>
  <c r="K13" i="1"/>
  <c r="J13" i="1"/>
  <c r="M12" i="1"/>
  <c r="L12" i="1"/>
  <c r="K12" i="1"/>
  <c r="J12" i="1"/>
  <c r="M11" i="1"/>
  <c r="L11" i="1"/>
  <c r="K11" i="1"/>
  <c r="J11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<sst xmlns="http://schemas.openxmlformats.org/spreadsheetml/2006/main" count="119" uniqueCount="36">
  <si>
    <t>Ekologiškų grūdų ir aliejinių augalų sėklų supirkimo kainos (iš augintojų ir kitų vidaus rinkos ūkio subjektų)
 Lietuvoje 2019–2020 m. rugsėjo mėn.  pagal GS-2 ataskaitą, EUR/t (be PVM)</t>
  </si>
  <si>
    <t>Pokytis, %</t>
  </si>
  <si>
    <t>rugsėjis</t>
  </si>
  <si>
    <t>liepa</t>
  </si>
  <si>
    <t>rugpjūtis*****</t>
  </si>
  <si>
    <t>mėnesio***</t>
  </si>
  <si>
    <t>metų****</t>
  </si>
  <si>
    <t>be NP*</t>
  </si>
  <si>
    <t>su NP**</t>
  </si>
  <si>
    <t xml:space="preserve">Kviečiai </t>
  </si>
  <si>
    <t>I klasė</t>
  </si>
  <si>
    <t>II klasė</t>
  </si>
  <si>
    <t>●</t>
  </si>
  <si>
    <t>III klasė</t>
  </si>
  <si>
    <t>-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</si>
  <si>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</si>
  <si>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</si>
  <si>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</si>
  <si>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</si>
  <si>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</si>
  <si>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</si>
  <si>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</si>
  <si>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</si>
  <si>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</si>
  <si>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</si>
  <si>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</si>
  <si>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</si>
  <si>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</si>
  <si>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</si>
  <si>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</si>
  <si>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</si>
  <si>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2020 m. rugsėjo mėn. su rugpjūčio mėn.</t>
  </si>
  <si>
    <t>**** lyginant 2020 m. rugsėjo mėn. su 2019 m. rugsėjo mėn.</t>
  </si>
  <si>
    <t>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</si>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</sst>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69" customWidth="1"/>
    <col min="3" max="3" width="6.7109375" style="69" customWidth="1"/>
    <col min="4" max="4" width="6.5703125" style="69" customWidth="1"/>
    <col min="5" max="5" width="6.7109375" style="69" customWidth="1"/>
    <col min="6" max="6" width="6.5703125" style="69" customWidth="1"/>
    <col min="7" max="7" width="7" style="69" customWidth="1"/>
    <col min="8" max="8" width="6.5703125" style="69" customWidth="1"/>
    <col min="9" max="9" width="6.7109375" style="69" customWidth="1"/>
    <col min="10" max="10" width="6.28515625" style="69" customWidth="1"/>
    <col min="11" max="11" width="6.7109375" style="69" customWidth="1"/>
    <col min="12" max="12" width="6.28515625" style="69" customWidth="1"/>
    <col min="13" max="13" width="6.7109375" style="69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2019</v>
      </c>
      <c r="C4" s="6"/>
      <c r="D4" s="5">
        <v>2020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246.761</v>
      </c>
      <c r="C7" s="22">
        <v>246.42400000000001</v>
      </c>
      <c r="D7" s="21">
        <v>225.11600000000001</v>
      </c>
      <c r="E7" s="22">
        <v>225.11500000000001</v>
      </c>
      <c r="F7" s="21">
        <v>207.41200000000001</v>
      </c>
      <c r="G7" s="22">
        <v>207.33</v>
      </c>
      <c r="H7" s="23">
        <v>203.74299999999999</v>
      </c>
      <c r="I7" s="24">
        <v>203.54300000000001</v>
      </c>
      <c r="J7" s="25">
        <f t="shared" ref="J7:K9" si="0">(H7/F7-1)*100</f>
        <v>-1.7689429734055961</v>
      </c>
      <c r="K7" s="26">
        <f t="shared" si="0"/>
        <v>-1.8265566970530056</v>
      </c>
      <c r="L7" s="27">
        <f t="shared" ref="L7:M9" si="1">(H7/B7-1)*100</f>
        <v>-17.433062761133243</v>
      </c>
      <c r="M7" s="26">
        <f t="shared" si="1"/>
        <v>-17.401308314125252</v>
      </c>
    </row>
    <row r="8" spans="1:13" ht="12.95" customHeight="1" x14ac:dyDescent="0.25">
      <c r="A8" s="28" t="s">
        <v>10</v>
      </c>
      <c r="B8" s="29">
        <v>251.465</v>
      </c>
      <c r="C8" s="30">
        <v>251.465</v>
      </c>
      <c r="D8" s="31">
        <v>250.01300000000001</v>
      </c>
      <c r="E8" s="30">
        <v>250.01300000000001</v>
      </c>
      <c r="F8" s="31">
        <v>176.559</v>
      </c>
      <c r="G8" s="30">
        <v>176.559</v>
      </c>
      <c r="H8" s="29">
        <v>186.721</v>
      </c>
      <c r="I8" s="30">
        <v>186.721</v>
      </c>
      <c r="J8" s="32">
        <f t="shared" si="0"/>
        <v>5.7555831195237994</v>
      </c>
      <c r="K8" s="33">
        <f t="shared" si="0"/>
        <v>5.7555831195237994</v>
      </c>
      <c r="L8" s="34">
        <f t="shared" si="1"/>
        <v>-25.746724196210202</v>
      </c>
      <c r="M8" s="33">
        <f t="shared" si="1"/>
        <v>-25.746724196210202</v>
      </c>
    </row>
    <row r="9" spans="1:13" ht="12.95" customHeight="1" x14ac:dyDescent="0.25">
      <c r="A9" s="28" t="s">
        <v>11</v>
      </c>
      <c r="B9" s="31">
        <v>263.22500000000002</v>
      </c>
      <c r="C9" s="30">
        <v>262.42700000000002</v>
      </c>
      <c r="D9" s="31" t="s">
        <v>12</v>
      </c>
      <c r="E9" s="30" t="s">
        <v>12</v>
      </c>
      <c r="F9" s="31">
        <v>238.29499999999999</v>
      </c>
      <c r="G9" s="30">
        <v>237.98</v>
      </c>
      <c r="H9" s="31">
        <v>222.42699999999999</v>
      </c>
      <c r="I9" s="30">
        <v>221.42</v>
      </c>
      <c r="J9" s="35">
        <f t="shared" si="0"/>
        <v>-6.6589731215510151</v>
      </c>
      <c r="K9" s="30">
        <f t="shared" si="0"/>
        <v>-6.958567946886296</v>
      </c>
      <c r="L9" s="31">
        <f t="shared" si="1"/>
        <v>-15.499287681641194</v>
      </c>
      <c r="M9" s="30">
        <f t="shared" si="1"/>
        <v>-15.626059818540028</v>
      </c>
    </row>
    <row r="10" spans="1:13" ht="12.95" customHeight="1" x14ac:dyDescent="0.25">
      <c r="A10" s="28" t="s">
        <v>13</v>
      </c>
      <c r="B10" s="31"/>
      <c r="C10" s="30"/>
      <c r="D10" s="31" t="s">
        <v>12</v>
      </c>
      <c r="E10" s="30" t="s">
        <v>12</v>
      </c>
      <c r="F10" s="31" t="s">
        <v>12</v>
      </c>
      <c r="G10" s="30" t="s">
        <v>12</v>
      </c>
      <c r="H10" s="31" t="s">
        <v>12</v>
      </c>
      <c r="I10" s="30" t="s">
        <v>12</v>
      </c>
      <c r="J10" s="35" t="s">
        <v>14</v>
      </c>
      <c r="K10" s="30" t="s">
        <v>14</v>
      </c>
      <c r="L10" s="31" t="s">
        <v>14</v>
      </c>
      <c r="M10" s="30" t="s">
        <v>14</v>
      </c>
    </row>
    <row r="11" spans="1:13" ht="12.95" customHeight="1" x14ac:dyDescent="0.25">
      <c r="A11" s="28" t="s">
        <v>15</v>
      </c>
      <c r="B11" s="36">
        <v>206.892</v>
      </c>
      <c r="C11" s="37">
        <v>206.81399999999999</v>
      </c>
      <c r="D11" s="31">
        <v>203.83699999999999</v>
      </c>
      <c r="E11" s="30">
        <v>203.83500000000001</v>
      </c>
      <c r="F11" s="31">
        <v>194.715</v>
      </c>
      <c r="G11" s="30">
        <v>194.68100000000001</v>
      </c>
      <c r="H11" s="38">
        <v>175.566</v>
      </c>
      <c r="I11" s="37">
        <v>175.566</v>
      </c>
      <c r="J11" s="35">
        <f t="shared" ref="J11:K13" si="2">(H11/F11-1)*100</f>
        <v>-9.8343733148447683</v>
      </c>
      <c r="K11" s="30">
        <f t="shared" si="2"/>
        <v>-9.8186263682639829</v>
      </c>
      <c r="L11" s="31">
        <f t="shared" ref="L11:M13" si="3">(H11/B11-1)*100</f>
        <v>-15.141233107128349</v>
      </c>
      <c r="M11" s="30">
        <f t="shared" si="3"/>
        <v>-15.109228582204292</v>
      </c>
    </row>
    <row r="12" spans="1:13" ht="12.95" customHeight="1" x14ac:dyDescent="0.25">
      <c r="A12" s="28" t="s">
        <v>16</v>
      </c>
      <c r="B12" s="39">
        <v>314.02699999999999</v>
      </c>
      <c r="C12" s="40">
        <v>312.94900000000001</v>
      </c>
      <c r="D12" s="41">
        <v>320.28500000000003</v>
      </c>
      <c r="E12" s="40">
        <v>320.28500000000003</v>
      </c>
      <c r="F12" s="41">
        <v>348.733</v>
      </c>
      <c r="G12" s="40">
        <v>348.065</v>
      </c>
      <c r="H12" s="41">
        <v>367.91899999999998</v>
      </c>
      <c r="I12" s="40">
        <v>367.91899999999998</v>
      </c>
      <c r="J12" s="35">
        <f t="shared" si="2"/>
        <v>5.501630186991191</v>
      </c>
      <c r="K12" s="30">
        <f t="shared" si="2"/>
        <v>5.7041069915102049</v>
      </c>
      <c r="L12" s="31">
        <f t="shared" si="3"/>
        <v>17.161581647437952</v>
      </c>
      <c r="M12" s="30">
        <f t="shared" si="3"/>
        <v>17.565162374700027</v>
      </c>
    </row>
    <row r="13" spans="1:13" ht="12.95" customHeight="1" x14ac:dyDescent="0.25">
      <c r="A13" s="42" t="s">
        <v>17</v>
      </c>
      <c r="B13" s="43">
        <v>158.24100000000001</v>
      </c>
      <c r="C13" s="44">
        <v>158.142</v>
      </c>
      <c r="D13" s="43">
        <v>167</v>
      </c>
      <c r="E13" s="44">
        <v>167</v>
      </c>
      <c r="F13" s="43">
        <v>158.66999999999999</v>
      </c>
      <c r="G13" s="44">
        <v>158.66999999999999</v>
      </c>
      <c r="H13" s="43">
        <v>107.119</v>
      </c>
      <c r="I13" s="44">
        <v>106.999</v>
      </c>
      <c r="J13" s="45">
        <f t="shared" si="2"/>
        <v>-32.489443499086143</v>
      </c>
      <c r="K13" s="46">
        <f t="shared" si="2"/>
        <v>-32.56507216234953</v>
      </c>
      <c r="L13" s="47">
        <f t="shared" si="3"/>
        <v>-32.306418690478452</v>
      </c>
      <c r="M13" s="48">
        <f t="shared" si="3"/>
        <v>-32.339922348269276</v>
      </c>
    </row>
    <row r="14" spans="1:13" ht="12.95" customHeight="1" x14ac:dyDescent="0.25">
      <c r="A14" s="49" t="s">
        <v>10</v>
      </c>
      <c r="B14" s="29">
        <v>155.81700000000001</v>
      </c>
      <c r="C14" s="30">
        <v>155.81700000000001</v>
      </c>
      <c r="D14" s="38" t="s">
        <v>12</v>
      </c>
      <c r="E14" s="50" t="s">
        <v>12</v>
      </c>
      <c r="F14" s="38">
        <v>177.471</v>
      </c>
      <c r="G14" s="50">
        <v>177.471</v>
      </c>
      <c r="H14" s="51" t="s">
        <v>12</v>
      </c>
      <c r="I14" s="52" t="s">
        <v>12</v>
      </c>
      <c r="J14" s="32" t="s">
        <v>14</v>
      </c>
      <c r="K14" s="33" t="s">
        <v>14</v>
      </c>
      <c r="L14" s="34" t="s">
        <v>14</v>
      </c>
      <c r="M14" s="33" t="s">
        <v>14</v>
      </c>
    </row>
    <row r="15" spans="1:13" ht="12.95" customHeight="1" x14ac:dyDescent="0.25">
      <c r="A15" s="49" t="s">
        <v>11</v>
      </c>
      <c r="B15" s="31">
        <v>164.69499999999999</v>
      </c>
      <c r="C15" s="30">
        <v>164.333</v>
      </c>
      <c r="D15" s="38" t="s">
        <v>12</v>
      </c>
      <c r="E15" s="50" t="s">
        <v>12</v>
      </c>
      <c r="F15" s="38">
        <v>151.46899999999999</v>
      </c>
      <c r="G15" s="50">
        <v>151.46899999999999</v>
      </c>
      <c r="H15" s="53">
        <v>155.035</v>
      </c>
      <c r="I15" s="54">
        <v>154.26300000000001</v>
      </c>
      <c r="J15" s="55">
        <f t="shared" ref="J15:K17" si="4">(H15/F15-1)*100</f>
        <v>2.354277112808556</v>
      </c>
      <c r="K15" s="56">
        <f t="shared" si="4"/>
        <v>1.8446018657283014</v>
      </c>
      <c r="L15" s="57">
        <f t="shared" ref="L15:M17" si="5">(H15/B15-1)*100</f>
        <v>-5.8653875345335287</v>
      </c>
      <c r="M15" s="56">
        <f t="shared" si="5"/>
        <v>-6.1278014762707329</v>
      </c>
    </row>
    <row r="16" spans="1:13" ht="12.95" customHeight="1" x14ac:dyDescent="0.25">
      <c r="A16" s="58" t="s">
        <v>18</v>
      </c>
      <c r="B16" s="59" t="s">
        <v>12</v>
      </c>
      <c r="C16" s="60" t="s">
        <v>12</v>
      </c>
      <c r="D16" s="59" t="s">
        <v>12</v>
      </c>
      <c r="E16" s="60" t="s">
        <v>12</v>
      </c>
      <c r="F16" s="59">
        <v>245.208</v>
      </c>
      <c r="G16" s="60">
        <v>245.208</v>
      </c>
      <c r="H16" s="59">
        <v>245.21600000000001</v>
      </c>
      <c r="I16" s="60">
        <v>243.089</v>
      </c>
      <c r="J16" s="35">
        <f t="shared" si="4"/>
        <v>3.2625362957228177E-3</v>
      </c>
      <c r="K16" s="30">
        <f t="shared" si="4"/>
        <v>-0.86416430132785216</v>
      </c>
      <c r="L16" s="31" t="s">
        <v>14</v>
      </c>
      <c r="M16" s="61" t="s">
        <v>14</v>
      </c>
    </row>
    <row r="17" spans="1:13" ht="12.95" customHeight="1" x14ac:dyDescent="0.25">
      <c r="A17" s="28" t="s">
        <v>19</v>
      </c>
      <c r="B17" s="31">
        <v>223.327</v>
      </c>
      <c r="C17" s="30">
        <v>221.71199999999999</v>
      </c>
      <c r="D17" s="31">
        <v>189.72800000000001</v>
      </c>
      <c r="E17" s="30">
        <v>189.72800000000001</v>
      </c>
      <c r="F17" s="31">
        <v>223.691</v>
      </c>
      <c r="G17" s="30">
        <v>222.94300000000001</v>
      </c>
      <c r="H17" s="31">
        <v>208.75200000000001</v>
      </c>
      <c r="I17" s="30">
        <v>206.917</v>
      </c>
      <c r="J17" s="35">
        <f t="shared" si="4"/>
        <v>-6.6784090553486664</v>
      </c>
      <c r="K17" s="30">
        <f t="shared" si="4"/>
        <v>-7.1883844749554893</v>
      </c>
      <c r="L17" s="31">
        <f t="shared" si="5"/>
        <v>-6.5263044772911449</v>
      </c>
      <c r="M17" s="30">
        <f t="shared" si="5"/>
        <v>-6.6730713718698098</v>
      </c>
    </row>
    <row r="18" spans="1:13" ht="12.95" customHeight="1" x14ac:dyDescent="0.25">
      <c r="A18" s="28" t="s">
        <v>20</v>
      </c>
      <c r="B18" s="31">
        <v>315.56900000000002</v>
      </c>
      <c r="C18" s="30">
        <v>313.97199999999998</v>
      </c>
      <c r="D18" s="31" t="s">
        <v>14</v>
      </c>
      <c r="E18" s="30" t="s">
        <v>14</v>
      </c>
      <c r="F18" s="31" t="s">
        <v>12</v>
      </c>
      <c r="G18" s="30" t="s">
        <v>12</v>
      </c>
      <c r="H18" s="31">
        <v>521.63</v>
      </c>
      <c r="I18" s="30">
        <v>515.66999999999996</v>
      </c>
      <c r="J18" s="35" t="s">
        <v>14</v>
      </c>
      <c r="K18" s="30" t="s">
        <v>14</v>
      </c>
      <c r="L18" s="31">
        <f>(H18/B18-1)*100</f>
        <v>65.298239053899437</v>
      </c>
      <c r="M18" s="30">
        <f>(I18/C18-1)*100</f>
        <v>64.240760322576534</v>
      </c>
    </row>
    <row r="19" spans="1:13" ht="12.95" customHeight="1" x14ac:dyDescent="0.25">
      <c r="A19" s="28" t="s">
        <v>21</v>
      </c>
      <c r="B19" s="31">
        <v>163.99</v>
      </c>
      <c r="C19" s="61">
        <v>163.67699999999999</v>
      </c>
      <c r="D19" s="31">
        <v>141.72800000000001</v>
      </c>
      <c r="E19" s="61">
        <v>141.72800000000001</v>
      </c>
      <c r="F19" s="31">
        <v>144.98699999999999</v>
      </c>
      <c r="G19" s="61">
        <v>144.547</v>
      </c>
      <c r="H19" s="38">
        <v>148.34299999999999</v>
      </c>
      <c r="I19" s="50">
        <v>148.285</v>
      </c>
      <c r="J19" s="35">
        <f>(H19/F19-1)*100</f>
        <v>2.3146902825770477</v>
      </c>
      <c r="K19" s="30">
        <f>(I19/G19-1)*100</f>
        <v>2.5860100866845981</v>
      </c>
      <c r="L19" s="31">
        <f>(H19/B19-1)*100</f>
        <v>-9.5414354533813199</v>
      </c>
      <c r="M19" s="30">
        <f>(I19/C19-1)*100</f>
        <v>-9.4038869236361844</v>
      </c>
    </row>
    <row r="20" spans="1:13" ht="12.95" customHeight="1" x14ac:dyDescent="0.25">
      <c r="A20" s="28" t="s">
        <v>22</v>
      </c>
      <c r="B20" s="31" t="s">
        <v>14</v>
      </c>
      <c r="C20" s="61" t="s">
        <v>14</v>
      </c>
      <c r="D20" s="31" t="s">
        <v>14</v>
      </c>
      <c r="E20" s="61" t="s">
        <v>14</v>
      </c>
      <c r="F20" s="31" t="s">
        <v>12</v>
      </c>
      <c r="G20" s="61" t="s">
        <v>12</v>
      </c>
      <c r="H20" s="31" t="s">
        <v>14</v>
      </c>
      <c r="I20" s="61" t="s">
        <v>14</v>
      </c>
      <c r="J20" s="55" t="s">
        <v>14</v>
      </c>
      <c r="K20" s="30" t="s">
        <v>14</v>
      </c>
      <c r="L20" s="57" t="s">
        <v>14</v>
      </c>
      <c r="M20" s="56" t="s">
        <v>14</v>
      </c>
    </row>
    <row r="21" spans="1:13" ht="12.95" customHeight="1" x14ac:dyDescent="0.25">
      <c r="A21" s="62" t="s">
        <v>23</v>
      </c>
      <c r="B21" s="29">
        <v>304.221</v>
      </c>
      <c r="C21" s="63">
        <v>304.15899999999999</v>
      </c>
      <c r="D21" s="29">
        <v>322.17399999999998</v>
      </c>
      <c r="E21" s="63">
        <v>322.17399999999998</v>
      </c>
      <c r="F21" s="29">
        <v>303.67200000000003</v>
      </c>
      <c r="G21" s="63">
        <v>302.40699999999998</v>
      </c>
      <c r="H21" s="29">
        <v>299.65300000000002</v>
      </c>
      <c r="I21" s="63">
        <v>299.64999999999998</v>
      </c>
      <c r="J21" s="32">
        <f>(H21/F21-1)*100</f>
        <v>-1.3234674253800205</v>
      </c>
      <c r="K21" s="33">
        <f>(I21/G21-1)*100</f>
        <v>-0.91168524538122186</v>
      </c>
      <c r="L21" s="34">
        <f>(H21/B21-1)*100</f>
        <v>-1.5015399988823841</v>
      </c>
      <c r="M21" s="33">
        <f>(I21/C21-1)*100</f>
        <v>-1.4824483247249054</v>
      </c>
    </row>
    <row r="22" spans="1:13" ht="12.95" customHeight="1" x14ac:dyDescent="0.25">
      <c r="A22" s="28" t="s">
        <v>24</v>
      </c>
      <c r="B22" s="31">
        <v>345.87799999999999</v>
      </c>
      <c r="C22" s="30">
        <v>345.87799999999999</v>
      </c>
      <c r="D22" s="31" t="s">
        <v>12</v>
      </c>
      <c r="E22" s="30" t="s">
        <v>12</v>
      </c>
      <c r="F22" s="31">
        <v>371.73399999999998</v>
      </c>
      <c r="G22" s="30">
        <v>371.73399999999998</v>
      </c>
      <c r="H22" s="31">
        <v>367.01799999999997</v>
      </c>
      <c r="I22" s="30">
        <v>367.01799999999997</v>
      </c>
      <c r="J22" s="35">
        <f>(H22/F22-1)*100</f>
        <v>-1.268649087788587</v>
      </c>
      <c r="K22" s="30">
        <f>(I22/G22-1)*100</f>
        <v>-1.268649087788587</v>
      </c>
      <c r="L22" s="31">
        <f>(H22/B22-1)*100</f>
        <v>6.1119816814021011</v>
      </c>
      <c r="M22" s="30">
        <f>(I22/C22-1)*100</f>
        <v>6.1119816814021011</v>
      </c>
    </row>
    <row r="23" spans="1:13" ht="12.95" customHeight="1" x14ac:dyDescent="0.25">
      <c r="A23" s="28" t="s">
        <v>25</v>
      </c>
      <c r="B23" s="31" t="s">
        <v>14</v>
      </c>
      <c r="C23" s="30" t="s">
        <v>14</v>
      </c>
      <c r="D23" s="31" t="s">
        <v>12</v>
      </c>
      <c r="E23" s="30" t="s">
        <v>12</v>
      </c>
      <c r="F23" s="31" t="s">
        <v>12</v>
      </c>
      <c r="G23" s="30" t="s">
        <v>12</v>
      </c>
      <c r="H23" s="31" t="s">
        <v>12</v>
      </c>
      <c r="I23" s="30" t="s">
        <v>12</v>
      </c>
      <c r="J23" s="35" t="s">
        <v>14</v>
      </c>
      <c r="K23" s="30" t="s">
        <v>14</v>
      </c>
      <c r="L23" s="31" t="s">
        <v>14</v>
      </c>
      <c r="M23" s="30" t="s">
        <v>14</v>
      </c>
    </row>
    <row r="24" spans="1:13" ht="12.95" customHeight="1" x14ac:dyDescent="0.25">
      <c r="A24" s="62" t="s">
        <v>26</v>
      </c>
      <c r="B24" s="29">
        <v>726.11199999999997</v>
      </c>
      <c r="C24" s="63">
        <v>726.11199999999997</v>
      </c>
      <c r="D24" s="29">
        <v>824.68899999999996</v>
      </c>
      <c r="E24" s="63">
        <v>824.68899999999996</v>
      </c>
      <c r="F24" s="29">
        <v>777.58500000000004</v>
      </c>
      <c r="G24" s="63">
        <v>777.58500000000004</v>
      </c>
      <c r="H24" s="29">
        <v>817.351</v>
      </c>
      <c r="I24" s="63">
        <v>817.351</v>
      </c>
      <c r="J24" s="64">
        <f>(H24/F24-1)*100</f>
        <v>5.1140389796613839</v>
      </c>
      <c r="K24" s="63">
        <f>(I24/G24-1)*100</f>
        <v>5.1140389796613839</v>
      </c>
      <c r="L24" s="29">
        <f>(H24/B24-1)*100</f>
        <v>12.565416905380999</v>
      </c>
      <c r="M24" s="63">
        <f>(I24/C24-1)*100</f>
        <v>12.565416905380999</v>
      </c>
    </row>
    <row r="25" spans="1:13" ht="12.95" customHeight="1" x14ac:dyDescent="0.25">
      <c r="A25" s="28" t="s">
        <v>27</v>
      </c>
      <c r="B25" s="31" t="s">
        <v>12</v>
      </c>
      <c r="C25" s="30" t="s">
        <v>12</v>
      </c>
      <c r="D25" s="31" t="s">
        <v>12</v>
      </c>
      <c r="E25" s="30" t="s">
        <v>12</v>
      </c>
      <c r="F25" s="31" t="s">
        <v>12</v>
      </c>
      <c r="G25" s="30" t="s">
        <v>12</v>
      </c>
      <c r="H25" s="31" t="s">
        <v>12</v>
      </c>
      <c r="I25" s="30" t="s">
        <v>12</v>
      </c>
      <c r="J25" s="35" t="s">
        <v>14</v>
      </c>
      <c r="K25" s="30" t="s">
        <v>14</v>
      </c>
      <c r="L25" s="31" t="s">
        <v>14</v>
      </c>
      <c r="M25" s="30" t="s">
        <v>14</v>
      </c>
    </row>
    <row r="26" spans="1:13" ht="1.5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8"/>
      <c r="M26" s="68"/>
    </row>
    <row r="27" spans="1:13" ht="11.25" customHeight="1" x14ac:dyDescent="0.25"/>
    <row r="28" spans="1:13" s="73" customFormat="1" ht="12.95" customHeight="1" x14ac:dyDescent="0.2">
      <c r="A28" s="70" t="s">
        <v>28</v>
      </c>
      <c r="B28" s="71"/>
      <c r="C28" s="71"/>
      <c r="D28" s="71"/>
      <c r="E28" s="71"/>
      <c r="F28" s="69"/>
      <c r="G28" s="72"/>
      <c r="H28" s="72"/>
      <c r="I28" s="72"/>
      <c r="J28" s="72"/>
      <c r="K28" s="72"/>
      <c r="L28" s="72"/>
      <c r="M28" s="72"/>
    </row>
    <row r="29" spans="1:13" s="73" customFormat="1" ht="12.95" customHeight="1" x14ac:dyDescent="0.2">
      <c r="A29" s="74" t="s">
        <v>29</v>
      </c>
      <c r="B29" s="75"/>
      <c r="C29" s="75"/>
      <c r="D29" s="75"/>
      <c r="E29" s="75"/>
      <c r="F29" s="69"/>
      <c r="G29" s="72"/>
      <c r="H29" s="72"/>
      <c r="I29" s="72"/>
      <c r="J29" s="72"/>
      <c r="K29" s="72"/>
      <c r="L29" s="72"/>
      <c r="M29" s="72"/>
    </row>
    <row r="30" spans="1:13" s="73" customFormat="1" ht="12.95" customHeight="1" x14ac:dyDescent="0.2">
      <c r="A30" s="74" t="s">
        <v>30</v>
      </c>
      <c r="B30" s="75"/>
      <c r="C30" s="75"/>
      <c r="D30" s="75"/>
      <c r="E30" s="75"/>
      <c r="F30" s="69"/>
      <c r="G30" s="72"/>
      <c r="H30" s="72"/>
      <c r="I30" s="72"/>
      <c r="J30" s="72"/>
      <c r="K30" s="72"/>
      <c r="L30" s="72"/>
      <c r="M30" s="72"/>
    </row>
    <row r="31" spans="1:13" s="73" customFormat="1" ht="12.95" customHeight="1" x14ac:dyDescent="0.2">
      <c r="A31" s="74" t="s">
        <v>31</v>
      </c>
      <c r="B31" s="75"/>
      <c r="C31" s="75"/>
      <c r="D31" s="75"/>
      <c r="E31" s="75"/>
      <c r="F31" s="69"/>
      <c r="G31" s="72"/>
      <c r="H31" s="72"/>
      <c r="I31" s="72"/>
      <c r="J31" s="72"/>
      <c r="K31" s="72"/>
      <c r="L31" s="72"/>
      <c r="M31" s="72"/>
    </row>
    <row r="32" spans="1:13" s="73" customFormat="1" ht="12.95" customHeight="1" x14ac:dyDescent="0.2">
      <c r="A32" s="74" t="s">
        <v>32</v>
      </c>
      <c r="B32" s="75"/>
      <c r="C32" s="75"/>
      <c r="D32" s="75"/>
      <c r="E32" s="75"/>
      <c r="F32" s="69"/>
      <c r="G32" s="72"/>
      <c r="H32" s="72"/>
      <c r="I32" s="72"/>
      <c r="J32" s="72"/>
      <c r="K32" s="72"/>
      <c r="L32" s="72"/>
      <c r="M32" s="72"/>
    </row>
    <row r="33" spans="1:13" s="73" customFormat="1" ht="12.95" customHeight="1" x14ac:dyDescent="0.25">
      <c r="A33" s="76" t="s">
        <v>33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3"/>
      <c r="M33" s="3"/>
    </row>
    <row r="34" spans="1:13" s="73" customFormat="1" ht="12.95" customHeight="1" x14ac:dyDescent="0.25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2"/>
      <c r="M34" s="72"/>
    </row>
    <row r="35" spans="1:13" s="73" customFormat="1" ht="12.95" customHeight="1" x14ac:dyDescent="0.25">
      <c r="A35" s="80" t="s">
        <v>34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ht="12.95" customHeight="1" x14ac:dyDescent="0.25">
      <c r="A36" s="80" t="s">
        <v>35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2020-10-27T12:26:06Z</dcterms:created>
  <dcterms:modified xsi:type="dcterms:W3CDTF">2020-10-27T12:26:27Z</dcterms:modified>
</cp:coreProperties>
</file>