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01\"/>
    </mc:Choice>
  </mc:AlternateContent>
  <bookViews>
    <workbookView xWindow="0" yWindow="0" windowWidth="14190" windowHeight="1191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L22" i="1"/>
  <c r="K22" i="1"/>
  <c r="J22" i="1"/>
  <c r="M21" i="1"/>
  <c r="L21" i="1"/>
  <c r="K21" i="1"/>
  <c r="J21" i="1"/>
  <c r="K19" i="1"/>
  <c r="J19" i="1"/>
  <c r="M18" i="1"/>
  <c r="L18" i="1"/>
  <c r="K18" i="1"/>
  <c r="J18" i="1"/>
  <c r="M17" i="1"/>
  <c r="L17" i="1"/>
  <c r="K17" i="1"/>
  <c r="J17" i="1"/>
  <c r="M13" i="1"/>
  <c r="L13" i="1"/>
  <c r="K13" i="1"/>
  <c r="J13" i="1"/>
  <c r="M11" i="1"/>
  <c r="L11" i="1"/>
  <c r="K11" i="1"/>
  <c r="J11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<sst xmlns="http://schemas.openxmlformats.org/spreadsheetml/2006/main" count="153" uniqueCount="36">
  <si>
    <t>Ekologiškų grūdų ir aliejinių augalų sėklų supirkimo kainos (iš augintojų ir kitų vidaus rinkos ūkio subjektų)
 Lietuvoje 2019–2020 m. sausio mėn.  pagal GS-2 ataskaitą, EUR/t (be PVM)</t>
  </si>
  <si>
    <t>Pokytis, %</t>
  </si>
  <si>
    <t>sausis</t>
  </si>
  <si>
    <t>lapkritis</t>
  </si>
  <si>
    <t>gruodis*****</t>
  </si>
  <si>
    <t>mėnesio***</t>
  </si>
  <si>
    <t>metų****</t>
  </si>
  <si>
    <t>be NP*</t>
  </si>
  <si>
    <t>su NP**</t>
  </si>
  <si>
    <t xml:space="preserve">Kviečiai </t>
  </si>
  <si>
    <t>I klasė</t>
  </si>
  <si>
    <t>-</t>
  </si>
  <si>
    <t>II klasė</t>
  </si>
  <si>
    <t>●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</si>
  <si>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</si>
  <si>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</si>
  <si>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</si>
  <si>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</si>
  <si>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</si>
  <si>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</si>
  <si>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</si>
  <si>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</si>
  <si>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</si>
  <si>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</si>
  <si>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</si>
  <si>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</si>
  <si>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</si>
  <si>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</si>
  <si>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</si>
  <si>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</si>
  <si>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</si>
  <si>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2020 m. sausio mėn. su 2019 m. gruodžio mėn.</t>
  </si>
  <si>
    <t>**** lyginant 2020 m. sausio mėn. su 2019 m. sausio mėn.</t>
  </si>
  <si>
    <t>******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</si>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</sst>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10" xfId="0" applyFont="1" applyBorder="1"/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0" fontId="2" fillId="0" borderId="17" xfId="0" applyFont="1" applyBorder="1"/>
    <xf numFmtId="4" fontId="6" fillId="0" borderId="18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4" fillId="3" borderId="23" xfId="0" applyFont="1" applyFill="1" applyBorder="1"/>
    <xf numFmtId="4" fontId="5" fillId="3" borderId="24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0" fontId="2" fillId="3" borderId="17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30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0" fontId="2" fillId="3" borderId="36" xfId="0" applyFont="1" applyFill="1" applyBorder="1"/>
    <xf numFmtId="4" fontId="6" fillId="3" borderId="37" xfId="0" applyNumberFormat="1" applyFont="1" applyFill="1" applyBorder="1" applyAlignment="1">
      <alignment horizontal="center" vertical="center"/>
    </xf>
    <xf numFmtId="4" fontId="6" fillId="3" borderId="3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39" xfId="0" applyFont="1" applyBorder="1"/>
    <xf numFmtId="4" fontId="6" fillId="0" borderId="30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4" sqref="A4:A6"/>
    </sheetView>
  </sheetViews>
  <sheetFormatPr defaultRowHeight="15" x14ac:dyDescent="0.25"/>
  <cols>
    <col min="1" max="1" width="8.42578125" customWidth="1"/>
    <col min="2" max="2" width="6.5703125" style="68" customWidth="1"/>
    <col min="3" max="3" width="6.7109375" style="68" customWidth="1"/>
    <col min="4" max="4" width="6.5703125" style="68" customWidth="1"/>
    <col min="5" max="5" width="6.7109375" style="68" customWidth="1"/>
    <col min="6" max="6" width="6.5703125" style="68" customWidth="1"/>
    <col min="7" max="7" width="7" style="68" customWidth="1"/>
    <col min="8" max="8" width="6.5703125" style="68" customWidth="1"/>
    <col min="9" max="9" width="6.7109375" style="68" customWidth="1"/>
    <col min="10" max="10" width="6.28515625" style="68" customWidth="1"/>
    <col min="11" max="11" width="6.7109375" style="68" customWidth="1"/>
    <col min="12" max="12" width="6.28515625" style="68" customWidth="1"/>
    <col min="13" max="13" width="6.7109375" style="68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2019</v>
      </c>
      <c r="C4" s="6"/>
      <c r="D4" s="6"/>
      <c r="E4" s="6"/>
      <c r="F4" s="6"/>
      <c r="G4" s="6"/>
      <c r="H4" s="5">
        <v>2020</v>
      </c>
      <c r="I4" s="6"/>
      <c r="J4" s="7" t="s">
        <v>1</v>
      </c>
      <c r="K4" s="7"/>
      <c r="L4" s="7"/>
      <c r="M4" s="8"/>
    </row>
    <row r="5" spans="1:13" ht="15" customHeight="1" x14ac:dyDescent="0.25">
      <c r="A5" s="9"/>
      <c r="B5" s="10" t="s">
        <v>2</v>
      </c>
      <c r="C5" s="10"/>
      <c r="D5" s="11" t="s">
        <v>3</v>
      </c>
      <c r="E5" s="12"/>
      <c r="F5" s="11" t="s">
        <v>4</v>
      </c>
      <c r="G5" s="12"/>
      <c r="H5" s="10" t="s">
        <v>2</v>
      </c>
      <c r="I5" s="10"/>
      <c r="J5" s="13" t="s">
        <v>5</v>
      </c>
      <c r="K5" s="13"/>
      <c r="L5" s="13" t="s">
        <v>6</v>
      </c>
      <c r="M5" s="14"/>
    </row>
    <row r="6" spans="1:13" ht="15" customHeight="1" x14ac:dyDescent="0.25">
      <c r="A6" s="15"/>
      <c r="B6" s="16" t="s">
        <v>7</v>
      </c>
      <c r="C6" s="17" t="s">
        <v>8</v>
      </c>
      <c r="D6" s="16" t="s">
        <v>7</v>
      </c>
      <c r="E6" s="17" t="s">
        <v>8</v>
      </c>
      <c r="F6" s="16" t="s">
        <v>7</v>
      </c>
      <c r="G6" s="17" t="s">
        <v>8</v>
      </c>
      <c r="H6" s="16" t="s">
        <v>7</v>
      </c>
      <c r="I6" s="17" t="s">
        <v>8</v>
      </c>
      <c r="J6" s="16" t="s">
        <v>7</v>
      </c>
      <c r="K6" s="17" t="s">
        <v>8</v>
      </c>
      <c r="L6" s="16" t="s">
        <v>7</v>
      </c>
      <c r="M6" s="18" t="s">
        <v>8</v>
      </c>
    </row>
    <row r="7" spans="1:13" ht="12.95" customHeight="1" x14ac:dyDescent="0.25">
      <c r="A7" s="19" t="s">
        <v>9</v>
      </c>
      <c r="B7" s="20">
        <v>268.53699999999998</v>
      </c>
      <c r="C7" s="21">
        <v>267.70999999999998</v>
      </c>
      <c r="D7" s="20">
        <v>226.30199999999999</v>
      </c>
      <c r="E7" s="21">
        <v>226.114</v>
      </c>
      <c r="F7" s="20">
        <v>215.166</v>
      </c>
      <c r="G7" s="21">
        <v>215.11</v>
      </c>
      <c r="H7" s="22">
        <v>241.01900000000001</v>
      </c>
      <c r="I7" s="23">
        <v>240.57300000000001</v>
      </c>
      <c r="J7" s="24">
        <f>(H7/F7-1)*100</f>
        <v>12.015374176217431</v>
      </c>
      <c r="K7" s="25">
        <f>(I7/G7-1)*100</f>
        <v>11.837199572311841</v>
      </c>
      <c r="L7" s="26">
        <f>(H7/B7-1)*100</f>
        <v>-10.247377456365403</v>
      </c>
      <c r="M7" s="25">
        <f>(I7/C7-1)*100</f>
        <v>-10.136715102162775</v>
      </c>
    </row>
    <row r="8" spans="1:13" ht="12.95" customHeight="1" x14ac:dyDescent="0.25">
      <c r="A8" s="27" t="s">
        <v>10</v>
      </c>
      <c r="B8" s="28">
        <v>262.65199999999999</v>
      </c>
      <c r="C8" s="29">
        <v>262.65199999999999</v>
      </c>
      <c r="D8" s="30">
        <v>217.62100000000001</v>
      </c>
      <c r="E8" s="29">
        <v>217.62100000000001</v>
      </c>
      <c r="F8" s="30">
        <v>237.67400000000001</v>
      </c>
      <c r="G8" s="29">
        <v>237.67400000000001</v>
      </c>
      <c r="H8" s="28">
        <v>250.649</v>
      </c>
      <c r="I8" s="29">
        <v>250.649</v>
      </c>
      <c r="J8" s="31">
        <f>(H8/F8-1)*100</f>
        <v>5.459158342940329</v>
      </c>
      <c r="K8" s="32">
        <f>(I8/G8-1)*100</f>
        <v>5.459158342940329</v>
      </c>
      <c r="L8" s="33" t="s">
        <v>11</v>
      </c>
      <c r="M8" s="32" t="s">
        <v>11</v>
      </c>
    </row>
    <row r="9" spans="1:13" ht="12.95" customHeight="1" x14ac:dyDescent="0.25">
      <c r="A9" s="27" t="s">
        <v>12</v>
      </c>
      <c r="B9" s="30">
        <v>278.20699999999999</v>
      </c>
      <c r="C9" s="29">
        <v>273.42599999999999</v>
      </c>
      <c r="D9" s="30">
        <v>244.708</v>
      </c>
      <c r="E9" s="29">
        <v>243.82400000000001</v>
      </c>
      <c r="F9" s="30" t="s">
        <v>13</v>
      </c>
      <c r="G9" s="29" t="s">
        <v>13</v>
      </c>
      <c r="H9" s="30">
        <v>228.577</v>
      </c>
      <c r="I9" s="29">
        <v>225.411</v>
      </c>
      <c r="J9" s="34" t="s">
        <v>11</v>
      </c>
      <c r="K9" s="29" t="s">
        <v>11</v>
      </c>
      <c r="L9" s="30" t="s">
        <v>11</v>
      </c>
      <c r="M9" s="29" t="s">
        <v>11</v>
      </c>
    </row>
    <row r="10" spans="1:13" ht="12.95" customHeight="1" x14ac:dyDescent="0.25">
      <c r="A10" s="27" t="s">
        <v>14</v>
      </c>
      <c r="B10" s="30" t="s">
        <v>13</v>
      </c>
      <c r="C10" s="29" t="s">
        <v>13</v>
      </c>
      <c r="D10" s="30" t="s">
        <v>13</v>
      </c>
      <c r="E10" s="29" t="s">
        <v>13</v>
      </c>
      <c r="F10" s="30" t="s">
        <v>13</v>
      </c>
      <c r="G10" s="29" t="s">
        <v>13</v>
      </c>
      <c r="H10" s="30" t="s">
        <v>13</v>
      </c>
      <c r="I10" s="29" t="s">
        <v>13</v>
      </c>
      <c r="J10" s="34" t="s">
        <v>11</v>
      </c>
      <c r="K10" s="29" t="s">
        <v>11</v>
      </c>
      <c r="L10" s="30" t="s">
        <v>11</v>
      </c>
      <c r="M10" s="29" t="s">
        <v>11</v>
      </c>
    </row>
    <row r="11" spans="1:13" ht="12.95" customHeight="1" x14ac:dyDescent="0.25">
      <c r="A11" s="27" t="s">
        <v>15</v>
      </c>
      <c r="B11" s="35">
        <v>276.00799999999998</v>
      </c>
      <c r="C11" s="36">
        <v>276.00799999999998</v>
      </c>
      <c r="D11" s="30">
        <v>215.84899999999999</v>
      </c>
      <c r="E11" s="29">
        <v>215.84899999999999</v>
      </c>
      <c r="F11" s="30">
        <v>204.697</v>
      </c>
      <c r="G11" s="29">
        <v>204.697</v>
      </c>
      <c r="H11" s="37">
        <v>232.61500000000001</v>
      </c>
      <c r="I11" s="36">
        <v>232.61500000000001</v>
      </c>
      <c r="J11" s="34">
        <f t="shared" ref="J11:K13" si="0">(H11/F11-1)*100</f>
        <v>13.638695242236087</v>
      </c>
      <c r="K11" s="29">
        <f t="shared" si="0"/>
        <v>13.638695242236087</v>
      </c>
      <c r="L11" s="30">
        <f t="shared" ref="L11:M13" si="1">(H11/B11-1)*100</f>
        <v>-15.721645749398562</v>
      </c>
      <c r="M11" s="29">
        <f t="shared" si="1"/>
        <v>-15.721645749398562</v>
      </c>
    </row>
    <row r="12" spans="1:13" ht="12.95" customHeight="1" x14ac:dyDescent="0.25">
      <c r="A12" s="27" t="s">
        <v>16</v>
      </c>
      <c r="B12" s="38" t="s">
        <v>13</v>
      </c>
      <c r="C12" s="39" t="s">
        <v>13</v>
      </c>
      <c r="D12" s="40">
        <v>312.03699999999998</v>
      </c>
      <c r="E12" s="39">
        <v>312.03699999999998</v>
      </c>
      <c r="F12" s="40" t="s">
        <v>13</v>
      </c>
      <c r="G12" s="39" t="s">
        <v>13</v>
      </c>
      <c r="H12" s="40">
        <v>344.35700000000003</v>
      </c>
      <c r="I12" s="39">
        <v>344.35700000000003</v>
      </c>
      <c r="J12" s="34" t="s">
        <v>11</v>
      </c>
      <c r="K12" s="29" t="s">
        <v>11</v>
      </c>
      <c r="L12" s="30" t="s">
        <v>11</v>
      </c>
      <c r="M12" s="29" t="s">
        <v>11</v>
      </c>
    </row>
    <row r="13" spans="1:13" ht="12.95" customHeight="1" x14ac:dyDescent="0.25">
      <c r="A13" s="41" t="s">
        <v>17</v>
      </c>
      <c r="B13" s="42">
        <v>254.41200000000001</v>
      </c>
      <c r="C13" s="43">
        <v>253.26499999999999</v>
      </c>
      <c r="D13" s="42">
        <v>160.11000000000001</v>
      </c>
      <c r="E13" s="43">
        <v>158.61000000000001</v>
      </c>
      <c r="F13" s="42">
        <v>123.95399999999999</v>
      </c>
      <c r="G13" s="43">
        <v>123.95399999999999</v>
      </c>
      <c r="H13" s="42">
        <v>161.458</v>
      </c>
      <c r="I13" s="43">
        <v>157.565</v>
      </c>
      <c r="J13" s="44">
        <f t="shared" si="0"/>
        <v>30.256385433305908</v>
      </c>
      <c r="K13" s="45">
        <f t="shared" si="0"/>
        <v>27.115704212853164</v>
      </c>
      <c r="L13" s="46">
        <f t="shared" si="1"/>
        <v>-36.536798578683396</v>
      </c>
      <c r="M13" s="47">
        <f t="shared" si="1"/>
        <v>-37.786508202870507</v>
      </c>
    </row>
    <row r="14" spans="1:13" ht="12.95" customHeight="1" x14ac:dyDescent="0.25">
      <c r="A14" s="48" t="s">
        <v>10</v>
      </c>
      <c r="B14" s="28">
        <v>283.28199999999998</v>
      </c>
      <c r="C14" s="29">
        <v>283.28199999999998</v>
      </c>
      <c r="D14" s="37">
        <v>165.90899999999999</v>
      </c>
      <c r="E14" s="49">
        <v>165.90899999999999</v>
      </c>
      <c r="F14" s="37" t="s">
        <v>13</v>
      </c>
      <c r="G14" s="49" t="s">
        <v>13</v>
      </c>
      <c r="H14" s="50" t="s">
        <v>13</v>
      </c>
      <c r="I14" s="51" t="s">
        <v>13</v>
      </c>
      <c r="J14" s="31" t="s">
        <v>11</v>
      </c>
      <c r="K14" s="32" t="s">
        <v>11</v>
      </c>
      <c r="L14" s="33" t="s">
        <v>11</v>
      </c>
      <c r="M14" s="32" t="s">
        <v>11</v>
      </c>
    </row>
    <row r="15" spans="1:13" ht="12.95" customHeight="1" x14ac:dyDescent="0.25">
      <c r="A15" s="48" t="s">
        <v>12</v>
      </c>
      <c r="B15" s="30" t="s">
        <v>13</v>
      </c>
      <c r="C15" s="29" t="s">
        <v>13</v>
      </c>
      <c r="D15" s="37">
        <v>139.38399999999999</v>
      </c>
      <c r="E15" s="49">
        <v>132.52600000000001</v>
      </c>
      <c r="F15" s="37" t="s">
        <v>13</v>
      </c>
      <c r="G15" s="49" t="s">
        <v>13</v>
      </c>
      <c r="H15" s="52">
        <v>141.477</v>
      </c>
      <c r="I15" s="53">
        <v>136.65600000000001</v>
      </c>
      <c r="J15" s="54" t="s">
        <v>11</v>
      </c>
      <c r="K15" s="55" t="s">
        <v>11</v>
      </c>
      <c r="L15" s="56" t="s">
        <v>11</v>
      </c>
      <c r="M15" s="55" t="s">
        <v>11</v>
      </c>
    </row>
    <row r="16" spans="1:13" ht="12.95" customHeight="1" x14ac:dyDescent="0.25">
      <c r="A16" s="57" t="s">
        <v>18</v>
      </c>
      <c r="B16" s="58" t="s">
        <v>13</v>
      </c>
      <c r="C16" s="59" t="s">
        <v>13</v>
      </c>
      <c r="D16" s="58" t="s">
        <v>13</v>
      </c>
      <c r="E16" s="59" t="s">
        <v>13</v>
      </c>
      <c r="F16" s="58" t="s">
        <v>11</v>
      </c>
      <c r="G16" s="59" t="s">
        <v>11</v>
      </c>
      <c r="H16" s="58" t="s">
        <v>11</v>
      </c>
      <c r="I16" s="59" t="s">
        <v>11</v>
      </c>
      <c r="J16" s="34" t="s">
        <v>11</v>
      </c>
      <c r="K16" s="29" t="s">
        <v>11</v>
      </c>
      <c r="L16" s="30" t="s">
        <v>11</v>
      </c>
      <c r="M16" s="60" t="s">
        <v>11</v>
      </c>
    </row>
    <row r="17" spans="1:13" ht="12.95" customHeight="1" x14ac:dyDescent="0.25">
      <c r="A17" s="27" t="s">
        <v>19</v>
      </c>
      <c r="B17" s="30">
        <v>289.17</v>
      </c>
      <c r="C17" s="29">
        <v>289.01799999999997</v>
      </c>
      <c r="D17" s="30">
        <v>218.327</v>
      </c>
      <c r="E17" s="29">
        <v>217.53</v>
      </c>
      <c r="F17" s="30">
        <v>222.08</v>
      </c>
      <c r="G17" s="29">
        <v>220.13200000000001</v>
      </c>
      <c r="H17" s="30">
        <v>220.87299999999999</v>
      </c>
      <c r="I17" s="29">
        <v>219.74100000000001</v>
      </c>
      <c r="J17" s="34">
        <f t="shared" ref="J17:K21" si="2">(H17/F17-1)*100</f>
        <v>-0.5434978386167244</v>
      </c>
      <c r="K17" s="29">
        <f t="shared" si="2"/>
        <v>-0.17762070030707955</v>
      </c>
      <c r="L17" s="30">
        <f>(H17/B17-1)*100</f>
        <v>-23.618286820901201</v>
      </c>
      <c r="M17" s="29">
        <f>(I17/C17-1)*100</f>
        <v>-23.969787348884829</v>
      </c>
    </row>
    <row r="18" spans="1:13" ht="12.95" customHeight="1" x14ac:dyDescent="0.25">
      <c r="A18" s="27" t="s">
        <v>20</v>
      </c>
      <c r="B18" s="30">
        <v>311.01299999999998</v>
      </c>
      <c r="C18" s="29">
        <v>310.625</v>
      </c>
      <c r="D18" s="30">
        <v>317.59699999999998</v>
      </c>
      <c r="E18" s="29">
        <v>316.86</v>
      </c>
      <c r="F18" s="30">
        <v>422.83499999999998</v>
      </c>
      <c r="G18" s="29">
        <v>421.31</v>
      </c>
      <c r="H18" s="30">
        <v>454.36399999999998</v>
      </c>
      <c r="I18" s="29">
        <v>452.73500000000001</v>
      </c>
      <c r="J18" s="34">
        <f t="shared" si="2"/>
        <v>7.4565728948644328</v>
      </c>
      <c r="K18" s="29">
        <f t="shared" si="2"/>
        <v>7.458878260663182</v>
      </c>
      <c r="L18" s="30">
        <f>(H18/B18-1)*100</f>
        <v>46.091642471536566</v>
      </c>
      <c r="M18" s="29">
        <f>(I18/C18-1)*100</f>
        <v>45.749698189134811</v>
      </c>
    </row>
    <row r="19" spans="1:13" ht="12.95" customHeight="1" x14ac:dyDescent="0.25">
      <c r="A19" s="27" t="s">
        <v>21</v>
      </c>
      <c r="B19" s="30" t="s">
        <v>13</v>
      </c>
      <c r="C19" s="60" t="s">
        <v>13</v>
      </c>
      <c r="D19" s="30">
        <v>150.46199999999999</v>
      </c>
      <c r="E19" s="60">
        <v>150.315</v>
      </c>
      <c r="F19" s="30">
        <v>151.72999999999999</v>
      </c>
      <c r="G19" s="60">
        <v>151.279</v>
      </c>
      <c r="H19" s="30">
        <v>156.429</v>
      </c>
      <c r="I19" s="60">
        <v>154.172</v>
      </c>
      <c r="J19" s="34">
        <f>(H19/F19-1)*100</f>
        <v>3.0969485269887409</v>
      </c>
      <c r="K19" s="29">
        <f>(I19/G19-1)*100</f>
        <v>1.9123606052393161</v>
      </c>
      <c r="L19" s="30" t="s">
        <v>11</v>
      </c>
      <c r="M19" s="29" t="s">
        <v>11</v>
      </c>
    </row>
    <row r="20" spans="1:13" ht="12.95" customHeight="1" x14ac:dyDescent="0.25">
      <c r="A20" s="27" t="s">
        <v>22</v>
      </c>
      <c r="B20" s="30" t="s">
        <v>13</v>
      </c>
      <c r="C20" s="60" t="s">
        <v>13</v>
      </c>
      <c r="D20" s="30" t="s">
        <v>13</v>
      </c>
      <c r="E20" s="60" t="s">
        <v>13</v>
      </c>
      <c r="F20" s="30" t="s">
        <v>11</v>
      </c>
      <c r="G20" s="60" t="s">
        <v>11</v>
      </c>
      <c r="H20" s="30" t="s">
        <v>11</v>
      </c>
      <c r="I20" s="60" t="s">
        <v>11</v>
      </c>
      <c r="J20" s="54" t="s">
        <v>11</v>
      </c>
      <c r="K20" s="55" t="s">
        <v>11</v>
      </c>
      <c r="L20" s="56" t="s">
        <v>11</v>
      </c>
      <c r="M20" s="55" t="s">
        <v>11</v>
      </c>
    </row>
    <row r="21" spans="1:13" ht="12.95" customHeight="1" x14ac:dyDescent="0.25">
      <c r="A21" s="61" t="s">
        <v>23</v>
      </c>
      <c r="B21" s="28">
        <v>348.226</v>
      </c>
      <c r="C21" s="62">
        <v>347.34399999999999</v>
      </c>
      <c r="D21" s="28">
        <v>273.17500000000001</v>
      </c>
      <c r="E21" s="62">
        <v>272.85599999999999</v>
      </c>
      <c r="F21" s="28">
        <v>317.01</v>
      </c>
      <c r="G21" s="62">
        <v>317.01</v>
      </c>
      <c r="H21" s="28">
        <v>313.267</v>
      </c>
      <c r="I21" s="62">
        <v>312.786</v>
      </c>
      <c r="J21" s="31">
        <f t="shared" si="2"/>
        <v>-1.1807198511087913</v>
      </c>
      <c r="K21" s="32">
        <f t="shared" si="2"/>
        <v>-1.332450080439096</v>
      </c>
      <c r="L21" s="33">
        <f>(H21/B21-1)*100</f>
        <v>-10.039169964333505</v>
      </c>
      <c r="M21" s="32">
        <f>(I21/C21-1)*100</f>
        <v>-9.9492146114514739</v>
      </c>
    </row>
    <row r="22" spans="1:13" ht="12.95" customHeight="1" x14ac:dyDescent="0.25">
      <c r="A22" s="27" t="s">
        <v>24</v>
      </c>
      <c r="B22" s="30">
        <v>357.67200000000003</v>
      </c>
      <c r="C22" s="29">
        <v>357.67200000000003</v>
      </c>
      <c r="D22" s="30">
        <v>370.37400000000002</v>
      </c>
      <c r="E22" s="29">
        <v>370.37400000000002</v>
      </c>
      <c r="F22" s="30">
        <v>354.07900000000001</v>
      </c>
      <c r="G22" s="29">
        <v>354.07900000000001</v>
      </c>
      <c r="H22" s="30">
        <v>356.07299999999998</v>
      </c>
      <c r="I22" s="29">
        <v>356.07299999999998</v>
      </c>
      <c r="J22" s="34">
        <f>(H22/F22-1)*100</f>
        <v>0.56315116118152986</v>
      </c>
      <c r="K22" s="29">
        <f>(I22/G22-1)*100</f>
        <v>0.56315116118152986</v>
      </c>
      <c r="L22" s="30">
        <f>(H22/B22-1)*100</f>
        <v>-0.44705763940147136</v>
      </c>
      <c r="M22" s="29">
        <f>(I22/C22-1)*100</f>
        <v>-0.44705763940147136</v>
      </c>
    </row>
    <row r="23" spans="1:13" ht="12.95" customHeight="1" x14ac:dyDescent="0.25">
      <c r="A23" s="27" t="s">
        <v>25</v>
      </c>
      <c r="B23" s="30" t="s">
        <v>13</v>
      </c>
      <c r="C23" s="29" t="s">
        <v>13</v>
      </c>
      <c r="D23" s="30" t="s">
        <v>11</v>
      </c>
      <c r="E23" s="29" t="s">
        <v>11</v>
      </c>
      <c r="F23" s="30" t="s">
        <v>11</v>
      </c>
      <c r="G23" s="29" t="s">
        <v>11</v>
      </c>
      <c r="H23" s="30" t="s">
        <v>13</v>
      </c>
      <c r="I23" s="29" t="s">
        <v>13</v>
      </c>
      <c r="J23" s="34" t="s">
        <v>11</v>
      </c>
      <c r="K23" s="29" t="s">
        <v>11</v>
      </c>
      <c r="L23" s="30" t="s">
        <v>11</v>
      </c>
      <c r="M23" s="29" t="s">
        <v>11</v>
      </c>
    </row>
    <row r="24" spans="1:13" ht="12.95" customHeight="1" x14ac:dyDescent="0.25">
      <c r="A24" s="61" t="s">
        <v>26</v>
      </c>
      <c r="B24" s="28" t="s">
        <v>13</v>
      </c>
      <c r="C24" s="62" t="s">
        <v>13</v>
      </c>
      <c r="D24" s="28">
        <v>778.20699999999999</v>
      </c>
      <c r="E24" s="62">
        <v>778.20699999999999</v>
      </c>
      <c r="F24" s="28" t="s">
        <v>13</v>
      </c>
      <c r="G24" s="62" t="s">
        <v>13</v>
      </c>
      <c r="H24" s="28" t="s">
        <v>13</v>
      </c>
      <c r="I24" s="62" t="s">
        <v>13</v>
      </c>
      <c r="J24" s="63" t="s">
        <v>11</v>
      </c>
      <c r="K24" s="62" t="s">
        <v>11</v>
      </c>
      <c r="L24" s="28" t="s">
        <v>11</v>
      </c>
      <c r="M24" s="62" t="s">
        <v>11</v>
      </c>
    </row>
    <row r="25" spans="1:13" ht="12.95" customHeight="1" x14ac:dyDescent="0.25">
      <c r="A25" s="27" t="s">
        <v>27</v>
      </c>
      <c r="B25" s="30" t="s">
        <v>13</v>
      </c>
      <c r="C25" s="29" t="s">
        <v>13</v>
      </c>
      <c r="D25" s="30" t="s">
        <v>13</v>
      </c>
      <c r="E25" s="29" t="s">
        <v>13</v>
      </c>
      <c r="F25" s="30" t="s">
        <v>13</v>
      </c>
      <c r="G25" s="29" t="s">
        <v>13</v>
      </c>
      <c r="H25" s="30" t="s">
        <v>11</v>
      </c>
      <c r="I25" s="29" t="s">
        <v>11</v>
      </c>
      <c r="J25" s="34" t="s">
        <v>11</v>
      </c>
      <c r="K25" s="29" t="s">
        <v>11</v>
      </c>
      <c r="L25" s="30" t="s">
        <v>11</v>
      </c>
      <c r="M25" s="29" t="s">
        <v>11</v>
      </c>
    </row>
    <row r="26" spans="1:13" ht="1.5" customHeight="1" x14ac:dyDescent="0.25">
      <c r="A26" s="64"/>
      <c r="B26" s="65"/>
      <c r="C26" s="65"/>
      <c r="D26" s="66"/>
      <c r="E26" s="66"/>
      <c r="F26" s="66"/>
      <c r="G26" s="66"/>
      <c r="H26" s="66"/>
      <c r="I26" s="66"/>
      <c r="J26" s="66"/>
      <c r="K26" s="66"/>
      <c r="L26" s="67"/>
      <c r="M26" s="67"/>
    </row>
    <row r="27" spans="1:13" ht="11.25" customHeight="1" x14ac:dyDescent="0.25"/>
    <row r="28" spans="1:13" s="72" customFormat="1" ht="12.95" customHeight="1" x14ac:dyDescent="0.2">
      <c r="A28" s="69" t="s">
        <v>28</v>
      </c>
      <c r="B28" s="70"/>
      <c r="C28" s="70"/>
      <c r="D28" s="70"/>
      <c r="E28" s="70"/>
      <c r="F28" s="68"/>
      <c r="G28" s="71"/>
      <c r="H28" s="71"/>
      <c r="I28" s="71"/>
      <c r="J28" s="71"/>
      <c r="K28" s="71"/>
      <c r="L28" s="71"/>
      <c r="M28" s="71"/>
    </row>
    <row r="29" spans="1:13" s="72" customFormat="1" ht="12.95" customHeight="1" x14ac:dyDescent="0.2">
      <c r="A29" s="73" t="s">
        <v>29</v>
      </c>
      <c r="B29" s="74"/>
      <c r="C29" s="74"/>
      <c r="D29" s="74"/>
      <c r="E29" s="74"/>
      <c r="F29" s="68"/>
      <c r="G29" s="71"/>
      <c r="H29" s="71"/>
      <c r="I29" s="71"/>
      <c r="J29" s="71"/>
      <c r="K29" s="71"/>
      <c r="L29" s="71"/>
      <c r="M29" s="71"/>
    </row>
    <row r="30" spans="1:13" s="72" customFormat="1" ht="12.95" customHeight="1" x14ac:dyDescent="0.2">
      <c r="A30" s="73" t="s">
        <v>30</v>
      </c>
      <c r="B30" s="74"/>
      <c r="C30" s="74"/>
      <c r="D30" s="74"/>
      <c r="E30" s="74"/>
      <c r="F30" s="68"/>
      <c r="G30" s="71"/>
      <c r="H30" s="71"/>
      <c r="I30" s="71"/>
      <c r="J30" s="71"/>
      <c r="K30" s="71"/>
      <c r="L30" s="71"/>
      <c r="M30" s="71"/>
    </row>
    <row r="31" spans="1:13" s="72" customFormat="1" ht="12.95" customHeight="1" x14ac:dyDescent="0.2">
      <c r="A31" s="73" t="s">
        <v>31</v>
      </c>
      <c r="B31" s="74"/>
      <c r="C31" s="74"/>
      <c r="D31" s="74"/>
      <c r="E31" s="74"/>
      <c r="F31" s="68"/>
      <c r="G31" s="71"/>
      <c r="H31" s="71"/>
      <c r="I31" s="71"/>
      <c r="J31" s="71"/>
      <c r="K31" s="71"/>
      <c r="L31" s="71"/>
      <c r="M31" s="71"/>
    </row>
    <row r="32" spans="1:13" s="72" customFormat="1" ht="12.95" customHeight="1" x14ac:dyDescent="0.2">
      <c r="A32" s="73" t="s">
        <v>32</v>
      </c>
      <c r="B32" s="74"/>
      <c r="C32" s="74"/>
      <c r="D32" s="74"/>
      <c r="E32" s="74"/>
      <c r="F32" s="68"/>
      <c r="G32" s="71"/>
      <c r="H32" s="71"/>
      <c r="I32" s="71"/>
      <c r="J32" s="71"/>
      <c r="K32" s="71"/>
      <c r="L32" s="71"/>
      <c r="M32" s="71"/>
    </row>
    <row r="33" spans="1:13" s="72" customFormat="1" ht="12.95" customHeight="1" x14ac:dyDescent="0.25">
      <c r="A33" s="75" t="s">
        <v>33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3"/>
      <c r="M33" s="3"/>
    </row>
    <row r="34" spans="1:13" s="72" customFormat="1" ht="12.95" customHeight="1" x14ac:dyDescent="0.25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1"/>
      <c r="M34" s="71"/>
    </row>
    <row r="35" spans="1:13" s="72" customFormat="1" ht="12.95" customHeight="1" x14ac:dyDescent="0.25">
      <c r="A35" s="79" t="s">
        <v>34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3" ht="12.95" customHeight="1" x14ac:dyDescent="0.25">
      <c r="A36" s="79" t="s">
        <v>35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G4"/>
    <mergeCell ref="H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2020-02-26T11:48:49Z</dcterms:created>
  <dcterms:modified xsi:type="dcterms:W3CDTF">2020-02-26T11:49:10Z</dcterms:modified>
</cp:coreProperties>
</file>