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grudai\Internetas\2023\"/>
    </mc:Choice>
  </mc:AlternateContent>
  <xr:revisionPtr revIDLastSave="0" documentId="8_{2207F667-C9CF-4B2F-AB2E-2102422AEB39}" xr6:coauthVersionLast="47" xr6:coauthVersionMax="47" xr10:uidLastSave="{00000000-0000-0000-0000-000000000000}"/>
  <bookViews>
    <workbookView xWindow="-120" yWindow="-120" windowWidth="29040" windowHeight="15990" xr2:uid="{73F86689-0BA9-4065-99C0-294443A829AF}"/>
  </bookViews>
  <sheets>
    <sheet name="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E21" i="1"/>
  <c r="K20" i="1"/>
  <c r="J20" i="1"/>
  <c r="F20" i="1"/>
  <c r="E20" i="1"/>
  <c r="K18" i="1"/>
  <c r="J18" i="1"/>
  <c r="F18" i="1"/>
  <c r="E18" i="1"/>
  <c r="K17" i="1"/>
  <c r="J17" i="1"/>
  <c r="F17" i="1"/>
  <c r="E17" i="1"/>
  <c r="K11" i="1"/>
  <c r="J11" i="1"/>
  <c r="F11" i="1"/>
  <c r="E11" i="1"/>
  <c r="J10" i="1"/>
  <c r="E10" i="1"/>
  <c r="K9" i="1"/>
  <c r="J9" i="1"/>
  <c r="F9" i="1"/>
  <c r="E9" i="1"/>
  <c r="J8" i="1"/>
  <c r="E8" i="1"/>
  <c r="K7" i="1"/>
  <c r="J7" i="1"/>
  <c r="F7" i="1"/>
  <c r="E7" i="1"/>
</calcChain>
</file>

<file path=xl/sharedStrings.xml><?xml version="1.0" encoding="utf-8"?>
<sst xmlns="http://schemas.openxmlformats.org/spreadsheetml/2006/main" count="120" uniqueCount="31">
  <si>
    <t>Ekologiškų grūdų ir aliejinių augalų sėklų eksportas iš Lietuvos
 2022–2023 m. vasario mėn. pagal GS-2 ataskaitą</t>
  </si>
  <si>
    <t>Kiekis, t</t>
  </si>
  <si>
    <t>Pokytis, %</t>
  </si>
  <si>
    <t>Kaina, EUR/t (be PVM)</t>
  </si>
  <si>
    <t>vasaris</t>
  </si>
  <si>
    <t>sausis***</t>
  </si>
  <si>
    <t>mėnesio*</t>
  </si>
  <si>
    <t>metų**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</si>
  <si>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</si>
  <si>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</si>
  <si>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</si>
  <si>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</si>
  <si>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</si>
  <si>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</si>
  <si>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</si>
  <si>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</si>
  <si>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</si>
  <si>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</si>
  <si>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</si>
  <si>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</si>
  <si>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</si>
  <si>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</si>
  <si>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</si>
  <si>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Lubinai</t>
  </si>
  <si>
    <t>Rapsai</t>
  </si>
  <si>
    <t>● - konfidencialūs duomenys</t>
  </si>
  <si>
    <t>* lyginant 2023 m. vasario mėn. su sausio mėn.</t>
  </si>
  <si>
    <t>** lyginant 2023 m. vasario mėn. su 2022 m. vasario mėn.</t>
  </si>
  <si>
    <t>*** patikslinti duomenys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</si>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</sst>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/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 tint="-0.24994659260841701"/>
      </left>
      <right/>
      <top style="thin">
        <color theme="0" tint="-0.14993743705557422"/>
      </top>
      <bottom/>
      <diagonal/>
    </border>
    <border>
      <left style="thin">
        <color theme="0" tint="-0.1499679555650502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3743705557422"/>
      </left>
      <right/>
      <top style="thin">
        <color theme="0" tint="-0.24994659260841701"/>
      </top>
      <bottom/>
      <diagonal/>
    </border>
    <border>
      <left style="thin">
        <color theme="0" tint="-0.14996795556505021"/>
      </left>
      <right/>
      <top style="thin">
        <color theme="0" tint="-0.24994659260841701"/>
      </top>
      <bottom/>
      <diagonal/>
    </border>
    <border>
      <left/>
      <right style="thin">
        <color theme="0" tint="-0.14993743705557422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16" xfId="0" applyFont="1" applyBorder="1" applyAlignment="1">
      <alignment horizontal="left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2" fontId="3" fillId="0" borderId="0" xfId="0" applyNumberFormat="1" applyFont="1"/>
    <xf numFmtId="4" fontId="6" fillId="0" borderId="15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0" fontId="2" fillId="3" borderId="26" xfId="0" applyFont="1" applyFill="1" applyBorder="1" applyAlignment="1">
      <alignment horizontal="left" vertical="center"/>
    </xf>
    <xf numFmtId="4" fontId="5" fillId="3" borderId="27" xfId="0" applyNumberFormat="1" applyFont="1" applyFill="1" applyBorder="1" applyAlignment="1">
      <alignment horizontal="center" vertical="center"/>
    </xf>
    <xf numFmtId="4" fontId="5" fillId="3" borderId="28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4" fontId="5" fillId="3" borderId="29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0" fontId="3" fillId="3" borderId="16" xfId="0" applyFont="1" applyFill="1" applyBorder="1" applyAlignment="1">
      <alignment horizontal="left" vertical="center"/>
    </xf>
    <xf numFmtId="4" fontId="6" fillId="3" borderId="0" xfId="0" applyNumberFormat="1" applyFont="1" applyFill="1" applyAlignment="1">
      <alignment horizontal="center" vertical="center"/>
    </xf>
    <xf numFmtId="4" fontId="6" fillId="3" borderId="17" xfId="0" applyNumberFormat="1" applyFont="1" applyFill="1" applyBorder="1" applyAlignment="1">
      <alignment horizontal="center" vertical="center"/>
    </xf>
    <xf numFmtId="4" fontId="6" fillId="3" borderId="16" xfId="0" applyNumberFormat="1" applyFont="1" applyFill="1" applyBorder="1" applyAlignment="1">
      <alignment horizontal="center" vertical="center"/>
    </xf>
    <xf numFmtId="4" fontId="6" fillId="0" borderId="30" xfId="0" applyNumberFormat="1" applyFont="1" applyBorder="1" applyAlignment="1">
      <alignment horizontal="center" vertical="center"/>
    </xf>
    <xf numFmtId="4" fontId="6" fillId="3" borderId="20" xfId="0" applyNumberFormat="1" applyFont="1" applyFill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4" fontId="6" fillId="0" borderId="32" xfId="0" applyNumberFormat="1" applyFont="1" applyBorder="1" applyAlignment="1">
      <alignment horizontal="center" vertical="center"/>
    </xf>
    <xf numFmtId="4" fontId="6" fillId="0" borderId="33" xfId="0" applyNumberFormat="1" applyFont="1" applyBorder="1" applyAlignment="1">
      <alignment horizontal="center" vertical="center"/>
    </xf>
    <xf numFmtId="4" fontId="6" fillId="0" borderId="31" xfId="0" applyNumberFormat="1" applyFont="1" applyBorder="1" applyAlignment="1">
      <alignment horizontal="center" vertical="center"/>
    </xf>
    <xf numFmtId="4" fontId="6" fillId="3" borderId="32" xfId="0" applyNumberFormat="1" applyFont="1" applyFill="1" applyBorder="1" applyAlignment="1">
      <alignment horizontal="center" vertical="center"/>
    </xf>
    <xf numFmtId="4" fontId="6" fillId="0" borderId="34" xfId="0" applyNumberFormat="1" applyFont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/>
    </xf>
    <xf numFmtId="4" fontId="6" fillId="0" borderId="38" xfId="0" applyNumberFormat="1" applyFont="1" applyBorder="1" applyAlignment="1">
      <alignment horizontal="center" vertical="center"/>
    </xf>
    <xf numFmtId="4" fontId="6" fillId="0" borderId="39" xfId="0" applyNumberFormat="1" applyFont="1" applyBorder="1" applyAlignment="1">
      <alignment horizontal="center" vertical="center"/>
    </xf>
    <xf numFmtId="4" fontId="6" fillId="0" borderId="37" xfId="0" applyNumberFormat="1" applyFont="1" applyBorder="1" applyAlignment="1">
      <alignment horizontal="center" vertical="center"/>
    </xf>
    <xf numFmtId="4" fontId="6" fillId="0" borderId="40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4" fontId="6" fillId="0" borderId="42" xfId="0" applyNumberFormat="1" applyFont="1" applyBorder="1" applyAlignment="1">
      <alignment horizontal="center" vertical="center"/>
    </xf>
    <xf numFmtId="0" fontId="7" fillId="0" borderId="40" xfId="0" applyFont="1" applyBorder="1" applyAlignment="1">
      <alignment horizontal="center"/>
    </xf>
    <xf numFmtId="4" fontId="8" fillId="0" borderId="41" xfId="0" applyNumberFormat="1" applyFont="1" applyBorder="1" applyAlignment="1">
      <alignment horizontal="center" vertical="center"/>
    </xf>
    <xf numFmtId="4" fontId="8" fillId="0" borderId="38" xfId="0" applyNumberFormat="1" applyFont="1" applyBorder="1" applyAlignment="1">
      <alignment horizontal="center" vertical="center"/>
    </xf>
    <xf numFmtId="4" fontId="8" fillId="0" borderId="42" xfId="0" applyNumberFormat="1" applyFont="1" applyBorder="1" applyAlignment="1">
      <alignment horizontal="center" vertic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/>
    </xf>
    <xf numFmtId="4" fontId="8" fillId="4" borderId="10" xfId="0" applyNumberFormat="1" applyFont="1" applyFill="1" applyBorder="1" applyAlignment="1">
      <alignment horizontal="right" vertical="center" indent="1"/>
    </xf>
    <xf numFmtId="4" fontId="8" fillId="4" borderId="25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9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D5987-AECF-47E7-840B-2FDAB0C68F29}">
  <dimension ref="A2:P31"/>
  <sheetViews>
    <sheetView showGridLines="0" tabSelected="1" workbookViewId="0">
      <selection activeCell="A2" sqref="A2:K2"/>
    </sheetView>
  </sheetViews>
  <sheetFormatPr defaultRowHeight="12" x14ac:dyDescent="0.2"/>
  <cols>
    <col min="1" max="1" width="8.28515625" style="4" customWidth="1"/>
    <col min="2" max="2" width="8.140625" style="4" customWidth="1"/>
    <col min="3" max="3" width="9.42578125" style="18" customWidth="1"/>
    <col min="4" max="4" width="8.140625" style="18" customWidth="1"/>
    <col min="5" max="6" width="7.140625" style="18" customWidth="1"/>
    <col min="7" max="7" width="8.140625" style="18" customWidth="1"/>
    <col min="8" max="8" width="9.42578125" style="18" customWidth="1"/>
    <col min="9" max="9" width="8.140625" style="18" customWidth="1"/>
    <col min="10" max="11" width="7.140625" style="18" customWidth="1"/>
    <col min="12" max="16384" width="9.140625" style="4"/>
  </cols>
  <sheetData>
    <row r="2" spans="1:16" ht="30" customHeight="1" x14ac:dyDescent="0.2">
      <c r="A2" s="1" t="s">
        <v>0</v>
      </c>
      <c r="B2" s="1"/>
      <c r="C2" s="2"/>
      <c r="D2" s="2"/>
      <c r="E2" s="2"/>
      <c r="F2" s="2"/>
      <c r="G2" s="2"/>
      <c r="H2" s="2"/>
      <c r="I2" s="2"/>
      <c r="J2" s="2"/>
      <c r="K2" s="3"/>
    </row>
    <row r="3" spans="1:16" ht="18" customHeight="1" x14ac:dyDescent="0.2">
      <c r="A3" s="5"/>
      <c r="B3" s="5"/>
      <c r="C3" s="6"/>
      <c r="D3" s="6"/>
      <c r="E3" s="6"/>
      <c r="F3" s="6"/>
      <c r="G3" s="6"/>
      <c r="H3" s="6"/>
      <c r="I3" s="6"/>
      <c r="J3" s="6"/>
      <c r="K3" s="7"/>
    </row>
    <row r="4" spans="1:16" ht="15" customHeight="1" x14ac:dyDescent="0.2">
      <c r="A4" s="8"/>
      <c r="B4" s="9" t="s">
        <v>1</v>
      </c>
      <c r="C4" s="9"/>
      <c r="D4" s="9"/>
      <c r="E4" s="9" t="s">
        <v>2</v>
      </c>
      <c r="F4" s="9"/>
      <c r="G4" s="9" t="s">
        <v>3</v>
      </c>
      <c r="H4" s="9"/>
      <c r="I4" s="9"/>
      <c r="J4" s="10" t="s">
        <v>2</v>
      </c>
      <c r="K4" s="11"/>
    </row>
    <row r="5" spans="1:16" s="18" customFormat="1" ht="15" customHeight="1" x14ac:dyDescent="0.25">
      <c r="A5" s="8"/>
      <c r="B5" s="12">
        <v>2022</v>
      </c>
      <c r="C5" s="13">
        <v>2023</v>
      </c>
      <c r="D5" s="14"/>
      <c r="E5" s="15"/>
      <c r="F5" s="15"/>
      <c r="G5" s="12">
        <v>2022</v>
      </c>
      <c r="H5" s="13">
        <v>2023</v>
      </c>
      <c r="I5" s="14"/>
      <c r="J5" s="16"/>
      <c r="K5" s="17"/>
    </row>
    <row r="6" spans="1:16" s="18" customFormat="1" ht="15" customHeight="1" x14ac:dyDescent="0.25">
      <c r="A6" s="8"/>
      <c r="B6" s="19" t="s">
        <v>4</v>
      </c>
      <c r="C6" s="20" t="s">
        <v>5</v>
      </c>
      <c r="D6" s="20" t="s">
        <v>4</v>
      </c>
      <c r="E6" s="19" t="s">
        <v>6</v>
      </c>
      <c r="F6" s="19" t="s">
        <v>7</v>
      </c>
      <c r="G6" s="19" t="s">
        <v>4</v>
      </c>
      <c r="H6" s="20" t="s">
        <v>5</v>
      </c>
      <c r="I6" s="20" t="s">
        <v>4</v>
      </c>
      <c r="J6" s="21" t="s">
        <v>6</v>
      </c>
      <c r="K6" s="22" t="s">
        <v>7</v>
      </c>
    </row>
    <row r="7" spans="1:16" s="31" customFormat="1" ht="12.95" customHeight="1" x14ac:dyDescent="0.2">
      <c r="A7" s="23" t="s">
        <v>8</v>
      </c>
      <c r="B7" s="24">
        <v>2109.7420000000002</v>
      </c>
      <c r="C7" s="25">
        <v>7346.1859999999997</v>
      </c>
      <c r="D7" s="26">
        <v>2883.2429999999999</v>
      </c>
      <c r="E7" s="27">
        <f>(D7/C7-1)*100</f>
        <v>-60.751837756354107</v>
      </c>
      <c r="F7" s="28">
        <f>(D7/B7-1)*100</f>
        <v>36.663298166316061</v>
      </c>
      <c r="G7" s="24">
        <v>344.20299999999997</v>
      </c>
      <c r="H7" s="29">
        <v>439.69600000000003</v>
      </c>
      <c r="I7" s="24">
        <v>451.26799999999997</v>
      </c>
      <c r="J7" s="30">
        <f>(I7/H7-1)*100</f>
        <v>2.6318183472217038</v>
      </c>
      <c r="K7" s="24">
        <f>(I7/G7-1)*100</f>
        <v>31.105190832154285</v>
      </c>
    </row>
    <row r="8" spans="1:16" ht="12.95" customHeight="1" x14ac:dyDescent="0.2">
      <c r="A8" s="32" t="s">
        <v>9</v>
      </c>
      <c r="B8" s="33" t="s">
        <v>10</v>
      </c>
      <c r="C8" s="33">
        <v>590.68799999999999</v>
      </c>
      <c r="D8" s="34">
        <v>384.995</v>
      </c>
      <c r="E8" s="35">
        <f>(D8/C8-1)*100</f>
        <v>-34.822613630207485</v>
      </c>
      <c r="F8" s="36" t="s">
        <v>11</v>
      </c>
      <c r="G8" s="33" t="s">
        <v>10</v>
      </c>
      <c r="H8" s="37">
        <v>465.82600000000002</v>
      </c>
      <c r="I8" s="38">
        <v>531.42100000000005</v>
      </c>
      <c r="J8" s="35">
        <f>(I8/H8-1)*100</f>
        <v>14.081438133552027</v>
      </c>
      <c r="K8" s="39" t="s">
        <v>11</v>
      </c>
    </row>
    <row r="9" spans="1:16" ht="12.95" customHeight="1" x14ac:dyDescent="0.2">
      <c r="A9" s="32" t="s">
        <v>12</v>
      </c>
      <c r="B9" s="38">
        <v>1072.92</v>
      </c>
      <c r="C9" s="33">
        <v>577.55999999999995</v>
      </c>
      <c r="D9" s="34">
        <v>1150.7</v>
      </c>
      <c r="E9" s="40">
        <f>(D9/C9-1)*100</f>
        <v>99.234711545120888</v>
      </c>
      <c r="F9" s="36">
        <f>(D9/B9-1)*100</f>
        <v>7.2493755359206657</v>
      </c>
      <c r="G9" s="38">
        <v>359.70800000000003</v>
      </c>
      <c r="H9" s="37">
        <v>388.72500000000002</v>
      </c>
      <c r="I9" s="34">
        <v>468.31099999999998</v>
      </c>
      <c r="J9" s="40">
        <f>(I9/H9-1)*100</f>
        <v>20.47359958839796</v>
      </c>
      <c r="K9" s="38">
        <f>(I9/G9-1)*100</f>
        <v>30.191989057791304</v>
      </c>
    </row>
    <row r="10" spans="1:16" ht="12.95" customHeight="1" x14ac:dyDescent="0.2">
      <c r="A10" s="32" t="s">
        <v>13</v>
      </c>
      <c r="B10" s="38" t="s">
        <v>10</v>
      </c>
      <c r="C10" s="33">
        <v>549.32000000000005</v>
      </c>
      <c r="D10" s="34">
        <v>219.29</v>
      </c>
      <c r="E10" s="41">
        <f>(D10/C10-1)*100</f>
        <v>-60.079734945022942</v>
      </c>
      <c r="F10" s="36" t="s">
        <v>11</v>
      </c>
      <c r="G10" s="38" t="s">
        <v>10</v>
      </c>
      <c r="H10" s="37">
        <v>441.61099999999999</v>
      </c>
      <c r="I10" s="34">
        <v>454.77600000000001</v>
      </c>
      <c r="J10" s="40">
        <f>(I10/H10-1)*100</f>
        <v>2.9811304519135717</v>
      </c>
      <c r="K10" s="38" t="s">
        <v>11</v>
      </c>
    </row>
    <row r="11" spans="1:16" ht="12.95" customHeight="1" x14ac:dyDescent="0.2">
      <c r="A11" s="32" t="s">
        <v>14</v>
      </c>
      <c r="B11" s="38">
        <v>542.81299999999999</v>
      </c>
      <c r="C11" s="33">
        <v>4908.509</v>
      </c>
      <c r="D11" s="34">
        <v>672.71500000000003</v>
      </c>
      <c r="E11" s="42">
        <f>(D11/C11-1)*100</f>
        <v>-86.294921736926639</v>
      </c>
      <c r="F11" s="36">
        <f>(D11/B11-1)*100</f>
        <v>23.931261778918355</v>
      </c>
      <c r="G11" s="38">
        <v>258.29700000000003</v>
      </c>
      <c r="H11" s="37">
        <v>450.39100000000002</v>
      </c>
      <c r="I11" s="38">
        <v>406.62400000000002</v>
      </c>
      <c r="J11" s="40">
        <f>(I11/H11-1)*100</f>
        <v>-9.7175565231099164</v>
      </c>
      <c r="K11" s="38">
        <f>(I11/G11-1)*100</f>
        <v>57.424979771348482</v>
      </c>
      <c r="P11" s="43"/>
    </row>
    <row r="12" spans="1:16" ht="12.95" customHeight="1" x14ac:dyDescent="0.2">
      <c r="A12" s="32" t="s">
        <v>15</v>
      </c>
      <c r="B12" s="38">
        <v>232.96899999999999</v>
      </c>
      <c r="C12" s="33" t="s">
        <v>10</v>
      </c>
      <c r="D12" s="34" t="s">
        <v>10</v>
      </c>
      <c r="E12" s="44" t="s">
        <v>11</v>
      </c>
      <c r="F12" s="45" t="s">
        <v>11</v>
      </c>
      <c r="G12" s="46">
        <v>443.24200000000002</v>
      </c>
      <c r="H12" s="47" t="s">
        <v>10</v>
      </c>
      <c r="I12" s="46" t="s">
        <v>10</v>
      </c>
      <c r="J12" s="44" t="s">
        <v>11</v>
      </c>
      <c r="K12" s="46" t="s">
        <v>11</v>
      </c>
      <c r="P12" s="43"/>
    </row>
    <row r="13" spans="1:16" s="31" customFormat="1" ht="12.95" customHeight="1" x14ac:dyDescent="0.2">
      <c r="A13" s="48" t="s">
        <v>16</v>
      </c>
      <c r="B13" s="49">
        <v>474.74299999999999</v>
      </c>
      <c r="C13" s="50">
        <v>2437.04</v>
      </c>
      <c r="D13" s="51" t="s">
        <v>10</v>
      </c>
      <c r="E13" s="30" t="s">
        <v>11</v>
      </c>
      <c r="F13" s="52" t="s">
        <v>11</v>
      </c>
      <c r="G13" s="49">
        <v>306.09699999999998</v>
      </c>
      <c r="H13" s="53">
        <v>383.99900000000002</v>
      </c>
      <c r="I13" s="49" t="s">
        <v>10</v>
      </c>
      <c r="J13" s="30" t="s">
        <v>11</v>
      </c>
      <c r="K13" s="24" t="s">
        <v>11</v>
      </c>
      <c r="P13" s="54"/>
    </row>
    <row r="14" spans="1:16" ht="12.95" customHeight="1" x14ac:dyDescent="0.2">
      <c r="A14" s="55" t="s">
        <v>9</v>
      </c>
      <c r="B14" s="56" t="s">
        <v>10</v>
      </c>
      <c r="C14" s="57" t="s">
        <v>11</v>
      </c>
      <c r="D14" s="58" t="s">
        <v>11</v>
      </c>
      <c r="E14" s="35" t="s">
        <v>11</v>
      </c>
      <c r="F14" s="59" t="s">
        <v>11</v>
      </c>
      <c r="G14" s="56" t="s">
        <v>10</v>
      </c>
      <c r="H14" s="60" t="s">
        <v>11</v>
      </c>
      <c r="I14" s="56" t="s">
        <v>11</v>
      </c>
      <c r="J14" s="35" t="s">
        <v>11</v>
      </c>
      <c r="K14" s="39" t="s">
        <v>11</v>
      </c>
    </row>
    <row r="15" spans="1:16" ht="12.95" customHeight="1" x14ac:dyDescent="0.2">
      <c r="A15" s="55" t="s">
        <v>12</v>
      </c>
      <c r="B15" s="56" t="s">
        <v>10</v>
      </c>
      <c r="C15" s="57">
        <v>2437.04</v>
      </c>
      <c r="D15" s="58" t="s">
        <v>10</v>
      </c>
      <c r="E15" s="44" t="s">
        <v>11</v>
      </c>
      <c r="F15" s="45" t="s">
        <v>11</v>
      </c>
      <c r="G15" s="56" t="s">
        <v>10</v>
      </c>
      <c r="H15" s="60">
        <v>383.99900000000002</v>
      </c>
      <c r="I15" s="56" t="s">
        <v>10</v>
      </c>
      <c r="J15" s="44" t="s">
        <v>11</v>
      </c>
      <c r="K15" s="46" t="s">
        <v>11</v>
      </c>
    </row>
    <row r="16" spans="1:16" ht="12.95" customHeight="1" x14ac:dyDescent="0.2">
      <c r="A16" s="61" t="s">
        <v>17</v>
      </c>
      <c r="B16" s="62" t="s">
        <v>10</v>
      </c>
      <c r="C16" s="63" t="s">
        <v>11</v>
      </c>
      <c r="D16" s="64" t="s">
        <v>11</v>
      </c>
      <c r="E16" s="35" t="s">
        <v>11</v>
      </c>
      <c r="F16" s="59" t="s">
        <v>11</v>
      </c>
      <c r="G16" s="65" t="s">
        <v>10</v>
      </c>
      <c r="H16" s="66" t="s">
        <v>11</v>
      </c>
      <c r="I16" s="62" t="s">
        <v>11</v>
      </c>
      <c r="J16" s="35" t="s">
        <v>11</v>
      </c>
      <c r="K16" s="39" t="s">
        <v>11</v>
      </c>
    </row>
    <row r="17" spans="1:16" ht="12.95" customHeight="1" x14ac:dyDescent="0.2">
      <c r="A17" s="32" t="s">
        <v>18</v>
      </c>
      <c r="B17" s="38">
        <v>2364.84</v>
      </c>
      <c r="C17" s="33">
        <v>2120.105</v>
      </c>
      <c r="D17" s="34">
        <v>2973.2350000000001</v>
      </c>
      <c r="E17" s="40">
        <f>(D17/C17-1)*100</f>
        <v>40.239988113796258</v>
      </c>
      <c r="F17" s="36">
        <f t="shared" ref="F17" si="0">(D17/B17-1)*100</f>
        <v>25.726687640601487</v>
      </c>
      <c r="G17" s="38">
        <v>265.91699999999997</v>
      </c>
      <c r="H17" s="37">
        <v>390.92</v>
      </c>
      <c r="I17" s="38">
        <v>348.49</v>
      </c>
      <c r="J17" s="40">
        <f t="shared" ref="J17:J20" si="1">(I17/H17-1)*100</f>
        <v>-10.853883147447052</v>
      </c>
      <c r="K17" s="38">
        <f t="shared" ref="K17:K20" si="2">(I17/G17-1)*100</f>
        <v>31.052170414076596</v>
      </c>
      <c r="P17" s="43"/>
    </row>
    <row r="18" spans="1:16" ht="12.95" customHeight="1" x14ac:dyDescent="0.2">
      <c r="A18" s="32" t="s">
        <v>19</v>
      </c>
      <c r="B18" s="38">
        <v>213.95099999999999</v>
      </c>
      <c r="C18" s="33">
        <v>882.07500000000005</v>
      </c>
      <c r="D18" s="34">
        <v>631.26199999999994</v>
      </c>
      <c r="E18" s="40">
        <f>(D18/C18-1)*100</f>
        <v>-28.434430178839676</v>
      </c>
      <c r="F18" s="36">
        <f>(D18/B18-1)*100</f>
        <v>195.04980112268697</v>
      </c>
      <c r="G18" s="38">
        <v>1086.261</v>
      </c>
      <c r="H18" s="37">
        <v>943.46600000000001</v>
      </c>
      <c r="I18" s="38">
        <v>845.11</v>
      </c>
      <c r="J18" s="40">
        <f>(I18/H18-1)*100</f>
        <v>-10.424964969590844</v>
      </c>
      <c r="K18" s="38">
        <f>(I18/G18-1)*100</f>
        <v>-22.200097398323237</v>
      </c>
      <c r="P18" s="43"/>
    </row>
    <row r="19" spans="1:16" ht="12.95" customHeight="1" x14ac:dyDescent="0.2">
      <c r="A19" s="32" t="s">
        <v>20</v>
      </c>
      <c r="B19" s="38" t="s">
        <v>10</v>
      </c>
      <c r="C19" s="33" t="s">
        <v>10</v>
      </c>
      <c r="D19" s="34" t="s">
        <v>10</v>
      </c>
      <c r="E19" s="40" t="s">
        <v>11</v>
      </c>
      <c r="F19" s="36" t="s">
        <v>11</v>
      </c>
      <c r="G19" s="38" t="s">
        <v>10</v>
      </c>
      <c r="H19" s="37" t="s">
        <v>10</v>
      </c>
      <c r="I19" s="38" t="s">
        <v>10</v>
      </c>
      <c r="J19" s="67" t="s">
        <v>11</v>
      </c>
      <c r="K19" s="68" t="s">
        <v>11</v>
      </c>
      <c r="P19" s="43"/>
    </row>
    <row r="20" spans="1:16" ht="12.95" customHeight="1" x14ac:dyDescent="0.2">
      <c r="A20" s="69" t="s">
        <v>21</v>
      </c>
      <c r="B20" s="70">
        <v>615.16</v>
      </c>
      <c r="C20" s="71">
        <v>1377.229</v>
      </c>
      <c r="D20" s="72">
        <v>500.43</v>
      </c>
      <c r="E20" s="73">
        <f>(D20/C20-1)*100</f>
        <v>-63.66399487666903</v>
      </c>
      <c r="F20" s="74">
        <f>(D20/B20-1)*100</f>
        <v>-18.650432407828855</v>
      </c>
      <c r="G20" s="70">
        <v>417.38799999999998</v>
      </c>
      <c r="H20" s="75">
        <v>606.37199999999996</v>
      </c>
      <c r="I20" s="70">
        <v>581.70699999999999</v>
      </c>
      <c r="J20" s="40">
        <f t="shared" si="1"/>
        <v>-4.0676350491117619</v>
      </c>
      <c r="K20" s="38">
        <f t="shared" si="2"/>
        <v>39.368405416542899</v>
      </c>
      <c r="P20" s="43"/>
    </row>
    <row r="21" spans="1:16" ht="12.95" customHeight="1" x14ac:dyDescent="0.2">
      <c r="A21" s="32" t="s">
        <v>22</v>
      </c>
      <c r="B21" s="38" t="s">
        <v>10</v>
      </c>
      <c r="C21" s="33">
        <v>3939.95</v>
      </c>
      <c r="D21" s="34">
        <v>1605.31</v>
      </c>
      <c r="E21" s="40">
        <f>(D21/C21-1)*100</f>
        <v>-59.255574309318646</v>
      </c>
      <c r="F21" s="36" t="s">
        <v>11</v>
      </c>
      <c r="G21" s="38" t="s">
        <v>10</v>
      </c>
      <c r="H21" s="37">
        <v>622.33699999999999</v>
      </c>
      <c r="I21" s="38">
        <v>644.78300000000002</v>
      </c>
      <c r="J21" s="40">
        <f>(I21/H21-1)*100</f>
        <v>3.6067275447225544</v>
      </c>
      <c r="K21" s="38" t="s">
        <v>11</v>
      </c>
      <c r="P21" s="43"/>
    </row>
    <row r="22" spans="1:16" ht="12.95" customHeight="1" x14ac:dyDescent="0.2">
      <c r="A22" s="32" t="s">
        <v>23</v>
      </c>
      <c r="B22" s="38" t="s">
        <v>10</v>
      </c>
      <c r="C22" s="33" t="s">
        <v>10</v>
      </c>
      <c r="D22" s="34" t="s">
        <v>11</v>
      </c>
      <c r="E22" s="40" t="s">
        <v>11</v>
      </c>
      <c r="F22" s="36" t="s">
        <v>11</v>
      </c>
      <c r="G22" s="38" t="s">
        <v>10</v>
      </c>
      <c r="H22" s="37" t="s">
        <v>10</v>
      </c>
      <c r="I22" s="38" t="s">
        <v>11</v>
      </c>
      <c r="J22" s="67" t="s">
        <v>11</v>
      </c>
      <c r="K22" s="68" t="s">
        <v>11</v>
      </c>
      <c r="P22" s="43"/>
    </row>
    <row r="23" spans="1:16" ht="12.95" customHeight="1" x14ac:dyDescent="0.2">
      <c r="A23" s="69" t="s">
        <v>24</v>
      </c>
      <c r="B23" s="76">
        <v>147.89699999999999</v>
      </c>
      <c r="C23" s="71" t="s">
        <v>10</v>
      </c>
      <c r="D23" s="72" t="s">
        <v>10</v>
      </c>
      <c r="E23" s="73" t="s">
        <v>11</v>
      </c>
      <c r="F23" s="77" t="s">
        <v>11</v>
      </c>
      <c r="G23" s="78">
        <v>867.87800000000004</v>
      </c>
      <c r="H23" s="79" t="s">
        <v>10</v>
      </c>
      <c r="I23" s="78" t="s">
        <v>10</v>
      </c>
      <c r="J23" s="44" t="s">
        <v>11</v>
      </c>
      <c r="K23" s="46" t="s">
        <v>11</v>
      </c>
      <c r="P23" s="43"/>
    </row>
    <row r="24" spans="1:16" ht="1.5" customHeight="1" x14ac:dyDescent="0.2">
      <c r="A24" s="80"/>
      <c r="B24" s="80"/>
      <c r="C24" s="81"/>
      <c r="D24" s="81"/>
      <c r="E24" s="82"/>
      <c r="F24" s="83"/>
      <c r="G24" s="81"/>
      <c r="H24" s="81"/>
      <c r="I24" s="81"/>
      <c r="J24" s="81"/>
      <c r="K24" s="81"/>
    </row>
    <row r="25" spans="1:16" ht="12.95" customHeight="1" x14ac:dyDescent="0.2"/>
    <row r="26" spans="1:16" s="87" customFormat="1" ht="12.95" customHeight="1" x14ac:dyDescent="0.2">
      <c r="A26" s="84" t="s">
        <v>25</v>
      </c>
      <c r="B26" s="84"/>
      <c r="C26" s="85"/>
      <c r="D26" s="85"/>
      <c r="E26" s="85"/>
      <c r="F26" s="85"/>
      <c r="G26" s="85"/>
      <c r="H26" s="85"/>
      <c r="I26" s="86"/>
      <c r="J26" s="86"/>
      <c r="K26" s="86"/>
    </row>
    <row r="27" spans="1:16" s="87" customFormat="1" ht="12.95" customHeight="1" x14ac:dyDescent="0.2">
      <c r="A27" s="87" t="s">
        <v>26</v>
      </c>
      <c r="C27" s="86"/>
      <c r="D27" s="86"/>
      <c r="E27" s="86"/>
      <c r="F27" s="86"/>
      <c r="G27" s="86"/>
      <c r="H27" s="86"/>
      <c r="I27" s="86"/>
      <c r="J27" s="86"/>
      <c r="K27" s="86"/>
    </row>
    <row r="28" spans="1:16" s="87" customFormat="1" ht="12.95" customHeight="1" x14ac:dyDescent="0.2">
      <c r="A28" s="84" t="s">
        <v>27</v>
      </c>
      <c r="B28" s="84"/>
      <c r="C28" s="85"/>
      <c r="D28" s="85"/>
      <c r="E28" s="85"/>
      <c r="F28" s="85"/>
      <c r="G28" s="85"/>
      <c r="H28" s="85"/>
      <c r="I28" s="86"/>
      <c r="J28" s="86"/>
      <c r="K28" s="86"/>
    </row>
    <row r="29" spans="1:16" s="87" customFormat="1" ht="12.95" customHeight="1" x14ac:dyDescent="0.2">
      <c r="A29" s="87" t="s">
        <v>28</v>
      </c>
      <c r="C29" s="88"/>
      <c r="D29" s="88"/>
      <c r="E29" s="88"/>
      <c r="F29" s="88"/>
      <c r="G29" s="88"/>
      <c r="H29" s="88"/>
      <c r="I29" s="88"/>
      <c r="J29" s="88"/>
      <c r="K29" s="86"/>
    </row>
    <row r="30" spans="1:16" s="87" customFormat="1" ht="12.95" customHeight="1" x14ac:dyDescent="0.2">
      <c r="C30" s="88"/>
      <c r="D30" s="88"/>
      <c r="E30" s="88"/>
      <c r="F30" s="88"/>
      <c r="G30" s="88"/>
      <c r="H30" s="89"/>
      <c r="I30" s="89"/>
      <c r="J30" s="89"/>
      <c r="K30" s="90" t="s">
        <v>29</v>
      </c>
    </row>
    <row r="31" spans="1:16" s="87" customFormat="1" ht="12" customHeight="1" x14ac:dyDescent="0.2">
      <c r="C31" s="88"/>
      <c r="D31" s="88"/>
      <c r="E31" s="88"/>
      <c r="F31" s="88"/>
      <c r="G31" s="88"/>
      <c r="H31" s="88"/>
      <c r="I31" s="88"/>
      <c r="J31" s="88"/>
      <c r="K31" s="90" t="s">
        <v>30</v>
      </c>
    </row>
  </sheetData>
  <mergeCells count="10">
    <mergeCell ref="A26:H26"/>
    <mergeCell ref="A28:H28"/>
    <mergeCell ref="A2:K2"/>
    <mergeCell ref="A4:A6"/>
    <mergeCell ref="B4:D4"/>
    <mergeCell ref="E4:F5"/>
    <mergeCell ref="G4:I4"/>
    <mergeCell ref="J4:K5"/>
    <mergeCell ref="C5:D5"/>
    <mergeCell ref="H5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2023-03-23T10:06:22Z</dcterms:created>
  <dcterms:modified xsi:type="dcterms:W3CDTF">2023-03-23T10:06:48Z</dcterms:modified>
</cp:coreProperties>
</file>