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3\04\"/>
    </mc:Choice>
  </mc:AlternateContent>
  <xr:revisionPtr revIDLastSave="0" documentId="13_ncr:1_{33C9F681-BBA7-4E7D-8A0A-02834FDDCD2B}" xr6:coauthVersionLast="47" xr6:coauthVersionMax="47" xr10:uidLastSave="{00000000-0000-0000-0000-000000000000}"/>
  <bookViews>
    <workbookView xWindow="-120" yWindow="-120" windowWidth="29040" windowHeight="15990" xr2:uid="{23A565F9-69E1-49E7-AF3E-BA03AB0B2146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F20" i="1"/>
  <c r="E20" i="1"/>
  <c r="K18" i="1"/>
  <c r="J18" i="1"/>
  <c r="F18" i="1"/>
  <c r="E18" i="1"/>
  <c r="K17" i="1"/>
  <c r="J17" i="1"/>
  <c r="F17" i="1"/>
  <c r="E17" i="1"/>
  <c r="K12" i="1"/>
  <c r="F12" i="1"/>
  <c r="K11" i="1"/>
  <c r="J11" i="1"/>
  <c r="F11" i="1"/>
  <c r="E11" i="1"/>
  <c r="K7" i="1"/>
  <c r="J7" i="1"/>
  <c r="F7" i="1"/>
  <c r="E7" i="1"/>
</calcChain>
</file>

<file path=xl/sharedStrings.xml><?xml version="1.0" encoding="utf-8"?>
<sst xmlns="http://schemas.openxmlformats.org/spreadsheetml/2006/main" count="138" uniqueCount="31">
  <si>
    <t>Ekologiškų grūdų ir aliejinių augalų sėklų eksportas iš Lietuvos
 2022–2023 m. balandžio mėn. pagal GS-2 ataskaitą</t>
  </si>
  <si>
    <t>Kiekis, t</t>
  </si>
  <si>
    <t>Pokytis, %</t>
  </si>
  <si>
    <t>Kaina, EUR/t (be PVM)</t>
  </si>
  <si>
    <t>balandis</t>
  </si>
  <si>
    <t>kovas***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</si>
  <si>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</si>
  <si>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</si>
  <si>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</si>
  <si>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</si>
  <si>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</si>
  <si>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</si>
  <si>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</si>
  <si>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</si>
  <si>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</si>
  <si>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</si>
  <si>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</si>
  <si>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</si>
  <si>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</si>
  <si>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</si>
  <si>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</si>
  <si>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</si>
  <si>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</si>
  <si>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</si>
  <si>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</si>
  <si>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</si>
  <si>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2023 m. balandžio mėn. su kovo mėn.</t>
  </si>
  <si>
    <t>** lyginant 2023 m. balandžio mėn. su 2022 m. balandžio mėn.</t>
  </si>
  <si>
    <t>*** patikslinti duomenys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</si>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</sst>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6" xfId="0" applyFont="1" applyBorder="1" applyAlignment="1">
      <alignment horizontal="left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6" fillId="0" borderId="15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4" fontId="5" fillId="3" borderId="27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4" fontId="6" fillId="3" borderId="0" xfId="0" applyNumberFormat="1" applyFont="1" applyFill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4" fontId="6" fillId="0" borderId="38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4" fontId="8" fillId="0" borderId="41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4" fontId="8" fillId="0" borderId="42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8" fillId="4" borderId="10" xfId="0" applyNumberFormat="1" applyFont="1" applyFill="1" applyBorder="1" applyAlignment="1">
      <alignment horizontal="right" vertical="center" indent="1"/>
    </xf>
    <xf numFmtId="4" fontId="8" fillId="4" borderId="25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810B-1770-4E0C-9940-2D04968A37A8}">
  <dimension ref="A2:P31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.140625" style="4" customWidth="1"/>
    <col min="3" max="3" width="9.42578125" style="6" customWidth="1"/>
    <col min="4" max="4" width="8.140625" style="6" customWidth="1"/>
    <col min="5" max="6" width="7.140625" style="6" customWidth="1"/>
    <col min="7" max="7" width="8.140625" style="6" customWidth="1"/>
    <col min="8" max="8" width="9.42578125" style="6" customWidth="1"/>
    <col min="9" max="9" width="8.140625" style="6" customWidth="1"/>
    <col min="10" max="11" width="7.140625" style="6" customWidth="1"/>
    <col min="12" max="16384" width="9.140625" style="4"/>
  </cols>
  <sheetData>
    <row r="2" spans="1:16" ht="30" customHeight="1" x14ac:dyDescent="0.2">
      <c r="A2" s="79" t="s">
        <v>0</v>
      </c>
      <c r="B2" s="79"/>
      <c r="C2" s="80"/>
      <c r="D2" s="80"/>
      <c r="E2" s="80"/>
      <c r="F2" s="80"/>
      <c r="G2" s="80"/>
      <c r="H2" s="80"/>
      <c r="I2" s="80"/>
      <c r="J2" s="80"/>
      <c r="K2" s="81"/>
    </row>
    <row r="3" spans="1:16" ht="18" customHeight="1" x14ac:dyDescent="0.2">
      <c r="A3" s="1"/>
      <c r="B3" s="1"/>
      <c r="C3" s="2"/>
      <c r="D3" s="2"/>
      <c r="E3" s="2"/>
      <c r="F3" s="2"/>
      <c r="G3" s="2"/>
      <c r="H3" s="2"/>
      <c r="I3" s="2"/>
      <c r="J3" s="2"/>
      <c r="K3" s="3"/>
    </row>
    <row r="4" spans="1:16" ht="15" customHeight="1" x14ac:dyDescent="0.2">
      <c r="A4" s="82"/>
      <c r="B4" s="83" t="s">
        <v>1</v>
      </c>
      <c r="C4" s="83"/>
      <c r="D4" s="83"/>
      <c r="E4" s="83" t="s">
        <v>2</v>
      </c>
      <c r="F4" s="83"/>
      <c r="G4" s="83" t="s">
        <v>3</v>
      </c>
      <c r="H4" s="83"/>
      <c r="I4" s="83"/>
      <c r="J4" s="85" t="s">
        <v>2</v>
      </c>
      <c r="K4" s="86"/>
    </row>
    <row r="5" spans="1:16" s="6" customFormat="1" ht="15" customHeight="1" x14ac:dyDescent="0.25">
      <c r="A5" s="82"/>
      <c r="B5" s="5">
        <v>2022</v>
      </c>
      <c r="C5" s="89">
        <v>2023</v>
      </c>
      <c r="D5" s="90"/>
      <c r="E5" s="84"/>
      <c r="F5" s="84"/>
      <c r="G5" s="5">
        <v>2022</v>
      </c>
      <c r="H5" s="89">
        <v>2023</v>
      </c>
      <c r="I5" s="90"/>
      <c r="J5" s="87"/>
      <c r="K5" s="88"/>
    </row>
    <row r="6" spans="1:16" s="6" customFormat="1" ht="15" customHeight="1" x14ac:dyDescent="0.25">
      <c r="A6" s="82"/>
      <c r="B6" s="7" t="s">
        <v>4</v>
      </c>
      <c r="C6" s="8" t="s">
        <v>5</v>
      </c>
      <c r="D6" s="8" t="s">
        <v>4</v>
      </c>
      <c r="E6" s="7" t="s">
        <v>6</v>
      </c>
      <c r="F6" s="7" t="s">
        <v>7</v>
      </c>
      <c r="G6" s="7" t="s">
        <v>4</v>
      </c>
      <c r="H6" s="8" t="s">
        <v>5</v>
      </c>
      <c r="I6" s="8" t="s">
        <v>4</v>
      </c>
      <c r="J6" s="9" t="s">
        <v>6</v>
      </c>
      <c r="K6" s="10" t="s">
        <v>7</v>
      </c>
    </row>
    <row r="7" spans="1:16" s="19" customFormat="1" ht="12.95" customHeight="1" x14ac:dyDescent="0.2">
      <c r="A7" s="11" t="s">
        <v>8</v>
      </c>
      <c r="B7" s="12">
        <v>2255.7170000000001</v>
      </c>
      <c r="C7" s="13">
        <v>5450.4759999999997</v>
      </c>
      <c r="D7" s="14">
        <v>5891.3609999999999</v>
      </c>
      <c r="E7" s="15">
        <f>(D7/C7-1)*100</f>
        <v>8.0889265451311143</v>
      </c>
      <c r="F7" s="16">
        <f>(D7/B7-1)*100</f>
        <v>161.1746508981401</v>
      </c>
      <c r="G7" s="12">
        <v>394.97899999999998</v>
      </c>
      <c r="H7" s="17">
        <v>416.53699999999998</v>
      </c>
      <c r="I7" s="12">
        <v>369.392</v>
      </c>
      <c r="J7" s="18">
        <f>(I7/H7-1)*100</f>
        <v>-11.318322261887893</v>
      </c>
      <c r="K7" s="12">
        <f>(I7/G7-1)*100</f>
        <v>-6.4780659224920818</v>
      </c>
    </row>
    <row r="8" spans="1:16" ht="12.95" customHeight="1" x14ac:dyDescent="0.2">
      <c r="A8" s="20" t="s">
        <v>9</v>
      </c>
      <c r="B8" s="21" t="s">
        <v>10</v>
      </c>
      <c r="C8" s="21" t="s">
        <v>10</v>
      </c>
      <c r="D8" s="22" t="s">
        <v>10</v>
      </c>
      <c r="E8" s="23" t="s">
        <v>11</v>
      </c>
      <c r="F8" s="24" t="s">
        <v>11</v>
      </c>
      <c r="G8" s="21" t="s">
        <v>10</v>
      </c>
      <c r="H8" s="25" t="s">
        <v>10</v>
      </c>
      <c r="I8" s="26" t="s">
        <v>10</v>
      </c>
      <c r="J8" s="23" t="s">
        <v>11</v>
      </c>
      <c r="K8" s="27" t="s">
        <v>11</v>
      </c>
    </row>
    <row r="9" spans="1:16" ht="12.95" customHeight="1" x14ac:dyDescent="0.2">
      <c r="A9" s="20" t="s">
        <v>12</v>
      </c>
      <c r="B9" s="26">
        <v>356.36</v>
      </c>
      <c r="C9" s="21" t="s">
        <v>10</v>
      </c>
      <c r="D9" s="22" t="s">
        <v>10</v>
      </c>
      <c r="E9" s="28" t="s">
        <v>11</v>
      </c>
      <c r="F9" s="24" t="s">
        <v>11</v>
      </c>
      <c r="G9" s="26">
        <v>397.72199999999998</v>
      </c>
      <c r="H9" s="25" t="s">
        <v>10</v>
      </c>
      <c r="I9" s="22" t="s">
        <v>10</v>
      </c>
      <c r="J9" s="28" t="s">
        <v>11</v>
      </c>
      <c r="K9" s="26" t="s">
        <v>11</v>
      </c>
    </row>
    <row r="10" spans="1:16" ht="12.95" customHeight="1" x14ac:dyDescent="0.2">
      <c r="A10" s="20" t="s">
        <v>13</v>
      </c>
      <c r="B10" s="26" t="s">
        <v>11</v>
      </c>
      <c r="C10" s="21">
        <v>250.88</v>
      </c>
      <c r="D10" s="22" t="s">
        <v>10</v>
      </c>
      <c r="E10" s="29" t="s">
        <v>11</v>
      </c>
      <c r="F10" s="24" t="s">
        <v>11</v>
      </c>
      <c r="G10" s="26" t="s">
        <v>11</v>
      </c>
      <c r="H10" s="25">
        <v>415.94799999999998</v>
      </c>
      <c r="I10" s="22" t="s">
        <v>10</v>
      </c>
      <c r="J10" s="28" t="s">
        <v>11</v>
      </c>
      <c r="K10" s="26" t="s">
        <v>11</v>
      </c>
    </row>
    <row r="11" spans="1:16" ht="12.95" customHeight="1" x14ac:dyDescent="0.2">
      <c r="A11" s="20" t="s">
        <v>14</v>
      </c>
      <c r="B11" s="26">
        <v>728.06</v>
      </c>
      <c r="C11" s="21">
        <v>4362.9650000000001</v>
      </c>
      <c r="D11" s="22">
        <v>4927.47</v>
      </c>
      <c r="E11" s="30">
        <f>(D11/C11-1)*100</f>
        <v>12.938563568582385</v>
      </c>
      <c r="F11" s="24">
        <f>(D11/B11-1)*100</f>
        <v>576.79449495920676</v>
      </c>
      <c r="G11" s="26">
        <v>346.483</v>
      </c>
      <c r="H11" s="25">
        <v>413.54700000000003</v>
      </c>
      <c r="I11" s="26">
        <v>366.28899999999999</v>
      </c>
      <c r="J11" s="28">
        <f>(I11/H11-1)*100</f>
        <v>-11.427479826960429</v>
      </c>
      <c r="K11" s="26">
        <f>(I11/G11-1)*100</f>
        <v>5.716297769298917</v>
      </c>
      <c r="P11" s="31"/>
    </row>
    <row r="12" spans="1:16" ht="12.95" customHeight="1" x14ac:dyDescent="0.2">
      <c r="A12" s="20" t="s">
        <v>15</v>
      </c>
      <c r="B12" s="26">
        <v>413.49700000000001</v>
      </c>
      <c r="C12" s="21" t="s">
        <v>10</v>
      </c>
      <c r="D12" s="22">
        <v>305.59100000000001</v>
      </c>
      <c r="E12" s="32" t="s">
        <v>11</v>
      </c>
      <c r="F12" s="33">
        <f>(D12/B12-1)*100</f>
        <v>-26.095957165348239</v>
      </c>
      <c r="G12" s="34">
        <v>430.98599999999999</v>
      </c>
      <c r="H12" s="35" t="s">
        <v>10</v>
      </c>
      <c r="I12" s="34">
        <v>322.13900000000001</v>
      </c>
      <c r="J12" s="32" t="s">
        <v>11</v>
      </c>
      <c r="K12" s="34">
        <f>(I12/G12-1)*100</f>
        <v>-25.255344721174232</v>
      </c>
      <c r="P12" s="31"/>
    </row>
    <row r="13" spans="1:16" s="19" customFormat="1" ht="12.95" customHeight="1" x14ac:dyDescent="0.2">
      <c r="A13" s="36" t="s">
        <v>16</v>
      </c>
      <c r="B13" s="37">
        <v>319.62299999999999</v>
      </c>
      <c r="C13" s="38" t="s">
        <v>10</v>
      </c>
      <c r="D13" s="39" t="s">
        <v>10</v>
      </c>
      <c r="E13" s="18" t="s">
        <v>11</v>
      </c>
      <c r="F13" s="40" t="s">
        <v>11</v>
      </c>
      <c r="G13" s="37">
        <v>372.61099999999999</v>
      </c>
      <c r="H13" s="41" t="s">
        <v>10</v>
      </c>
      <c r="I13" s="37" t="s">
        <v>10</v>
      </c>
      <c r="J13" s="18" t="s">
        <v>11</v>
      </c>
      <c r="K13" s="12" t="s">
        <v>11</v>
      </c>
      <c r="P13" s="42"/>
    </row>
    <row r="14" spans="1:16" ht="12.95" customHeight="1" x14ac:dyDescent="0.2">
      <c r="A14" s="43" t="s">
        <v>9</v>
      </c>
      <c r="B14" s="44">
        <v>189.18299999999999</v>
      </c>
      <c r="C14" s="45" t="s">
        <v>11</v>
      </c>
      <c r="D14" s="46" t="s">
        <v>11</v>
      </c>
      <c r="E14" s="23" t="s">
        <v>11</v>
      </c>
      <c r="F14" s="47" t="s">
        <v>11</v>
      </c>
      <c r="G14" s="44">
        <v>360.62099999999998</v>
      </c>
      <c r="H14" s="48" t="s">
        <v>11</v>
      </c>
      <c r="I14" s="44" t="s">
        <v>11</v>
      </c>
      <c r="J14" s="23" t="s">
        <v>11</v>
      </c>
      <c r="K14" s="27" t="s">
        <v>11</v>
      </c>
    </row>
    <row r="15" spans="1:16" ht="12.95" customHeight="1" x14ac:dyDescent="0.2">
      <c r="A15" s="43" t="s">
        <v>12</v>
      </c>
      <c r="B15" s="44" t="s">
        <v>10</v>
      </c>
      <c r="C15" s="45" t="s">
        <v>10</v>
      </c>
      <c r="D15" s="46" t="s">
        <v>10</v>
      </c>
      <c r="E15" s="32" t="s">
        <v>11</v>
      </c>
      <c r="F15" s="33" t="s">
        <v>11</v>
      </c>
      <c r="G15" s="44" t="s">
        <v>10</v>
      </c>
      <c r="H15" s="48" t="s">
        <v>10</v>
      </c>
      <c r="I15" s="44" t="s">
        <v>10</v>
      </c>
      <c r="J15" s="32" t="s">
        <v>11</v>
      </c>
      <c r="K15" s="34" t="s">
        <v>11</v>
      </c>
    </row>
    <row r="16" spans="1:16" ht="12.95" customHeight="1" x14ac:dyDescent="0.2">
      <c r="A16" s="49" t="s">
        <v>17</v>
      </c>
      <c r="B16" s="50" t="s">
        <v>11</v>
      </c>
      <c r="C16" s="51">
        <v>298.97300000000001</v>
      </c>
      <c r="D16" s="52" t="s">
        <v>11</v>
      </c>
      <c r="E16" s="23" t="s">
        <v>11</v>
      </c>
      <c r="F16" s="47" t="s">
        <v>11</v>
      </c>
      <c r="G16" s="53" t="s">
        <v>11</v>
      </c>
      <c r="H16" s="54">
        <v>296.24200000000002</v>
      </c>
      <c r="I16" s="50" t="s">
        <v>11</v>
      </c>
      <c r="J16" s="23" t="s">
        <v>11</v>
      </c>
      <c r="K16" s="27" t="s">
        <v>11</v>
      </c>
    </row>
    <row r="17" spans="1:16" ht="12.95" customHeight="1" x14ac:dyDescent="0.2">
      <c r="A17" s="20" t="s">
        <v>18</v>
      </c>
      <c r="B17" s="26">
        <v>2822.9609999999998</v>
      </c>
      <c r="C17" s="21">
        <v>2391.5520000000001</v>
      </c>
      <c r="D17" s="22">
        <v>1477.239</v>
      </c>
      <c r="E17" s="28">
        <f>(D17/C17-1)*100</f>
        <v>-38.230947936737316</v>
      </c>
      <c r="F17" s="24">
        <f t="shared" ref="F17" si="0">(D17/B17-1)*100</f>
        <v>-47.670584184478635</v>
      </c>
      <c r="G17" s="26">
        <v>287.52199999999999</v>
      </c>
      <c r="H17" s="25">
        <v>354.74200000000002</v>
      </c>
      <c r="I17" s="26">
        <v>451.04700000000003</v>
      </c>
      <c r="J17" s="28">
        <f t="shared" ref="J17:J20" si="1">(I17/H17-1)*100</f>
        <v>27.147899036482848</v>
      </c>
      <c r="K17" s="26">
        <f t="shared" ref="K17:K20" si="2">(I17/G17-1)*100</f>
        <v>56.873908779154306</v>
      </c>
      <c r="P17" s="31"/>
    </row>
    <row r="18" spans="1:16" ht="12.95" customHeight="1" x14ac:dyDescent="0.2">
      <c r="A18" s="20" t="s">
        <v>19</v>
      </c>
      <c r="B18" s="26">
        <v>351.59100000000001</v>
      </c>
      <c r="C18" s="21">
        <v>385.31599999999997</v>
      </c>
      <c r="D18" s="22">
        <v>480.05399999999997</v>
      </c>
      <c r="E18" s="28">
        <f>(D18/C18-1)*100</f>
        <v>24.587092152934218</v>
      </c>
      <c r="F18" s="24">
        <f>(D18/B18-1)*100</f>
        <v>36.53762468322568</v>
      </c>
      <c r="G18" s="26">
        <v>1160.932</v>
      </c>
      <c r="H18" s="25">
        <v>825.64099999999996</v>
      </c>
      <c r="I18" s="26">
        <v>891.29300000000001</v>
      </c>
      <c r="J18" s="28">
        <f>(I18/H18-1)*100</f>
        <v>7.9516399984981501</v>
      </c>
      <c r="K18" s="26">
        <f>(I18/G18-1)*100</f>
        <v>-23.226080425037811</v>
      </c>
      <c r="P18" s="31"/>
    </row>
    <row r="19" spans="1:16" ht="12.95" customHeight="1" x14ac:dyDescent="0.2">
      <c r="A19" s="20" t="s">
        <v>20</v>
      </c>
      <c r="B19" s="26" t="s">
        <v>11</v>
      </c>
      <c r="C19" s="21" t="s">
        <v>10</v>
      </c>
      <c r="D19" s="22" t="s">
        <v>10</v>
      </c>
      <c r="E19" s="28" t="s">
        <v>11</v>
      </c>
      <c r="F19" s="24" t="s">
        <v>11</v>
      </c>
      <c r="G19" s="26" t="s">
        <v>11</v>
      </c>
      <c r="H19" s="25" t="s">
        <v>10</v>
      </c>
      <c r="I19" s="26" t="s">
        <v>10</v>
      </c>
      <c r="J19" s="55" t="s">
        <v>11</v>
      </c>
      <c r="K19" s="56" t="s">
        <v>11</v>
      </c>
      <c r="P19" s="31"/>
    </row>
    <row r="20" spans="1:16" ht="12.95" customHeight="1" x14ac:dyDescent="0.2">
      <c r="A20" s="57" t="s">
        <v>21</v>
      </c>
      <c r="B20" s="58">
        <v>460.69299999999998</v>
      </c>
      <c r="C20" s="59">
        <v>1959.27</v>
      </c>
      <c r="D20" s="60">
        <v>358.65</v>
      </c>
      <c r="E20" s="61">
        <f>(D20/C20-1)*100</f>
        <v>-81.694712826716071</v>
      </c>
      <c r="F20" s="62">
        <f>(D20/B20-1)*100</f>
        <v>-22.149891576386015</v>
      </c>
      <c r="G20" s="58">
        <v>454.34100000000001</v>
      </c>
      <c r="H20" s="63">
        <v>685.3</v>
      </c>
      <c r="I20" s="58">
        <v>561.41499999999996</v>
      </c>
      <c r="J20" s="28">
        <f t="shared" si="1"/>
        <v>-18.077484313439374</v>
      </c>
      <c r="K20" s="26">
        <f t="shared" si="2"/>
        <v>23.566880382796175</v>
      </c>
      <c r="P20" s="31"/>
    </row>
    <row r="21" spans="1:16" ht="12.95" customHeight="1" x14ac:dyDescent="0.2">
      <c r="A21" s="20" t="s">
        <v>22</v>
      </c>
      <c r="B21" s="26">
        <v>382.94</v>
      </c>
      <c r="C21" s="21">
        <v>520.38</v>
      </c>
      <c r="D21" s="22" t="s">
        <v>10</v>
      </c>
      <c r="E21" s="28" t="s">
        <v>11</v>
      </c>
      <c r="F21" s="24" t="s">
        <v>11</v>
      </c>
      <c r="G21" s="26">
        <v>406.30700000000002</v>
      </c>
      <c r="H21" s="25">
        <v>555.39700000000005</v>
      </c>
      <c r="I21" s="26" t="s">
        <v>10</v>
      </c>
      <c r="J21" s="28" t="s">
        <v>11</v>
      </c>
      <c r="K21" s="26" t="s">
        <v>11</v>
      </c>
      <c r="P21" s="31"/>
    </row>
    <row r="22" spans="1:16" ht="12.95" customHeight="1" x14ac:dyDescent="0.2">
      <c r="A22" s="20" t="s">
        <v>23</v>
      </c>
      <c r="B22" s="26" t="s">
        <v>11</v>
      </c>
      <c r="C22" s="21" t="s">
        <v>11</v>
      </c>
      <c r="D22" s="22" t="s">
        <v>11</v>
      </c>
      <c r="E22" s="28" t="s">
        <v>11</v>
      </c>
      <c r="F22" s="24" t="s">
        <v>11</v>
      </c>
      <c r="G22" s="26" t="s">
        <v>11</v>
      </c>
      <c r="H22" s="25" t="s">
        <v>11</v>
      </c>
      <c r="I22" s="26" t="s">
        <v>11</v>
      </c>
      <c r="J22" s="55" t="s">
        <v>11</v>
      </c>
      <c r="K22" s="56" t="s">
        <v>11</v>
      </c>
      <c r="P22" s="31"/>
    </row>
    <row r="23" spans="1:16" ht="12.95" customHeight="1" x14ac:dyDescent="0.2">
      <c r="A23" s="57" t="s">
        <v>24</v>
      </c>
      <c r="B23" s="64" t="s">
        <v>10</v>
      </c>
      <c r="C23" s="59" t="s">
        <v>11</v>
      </c>
      <c r="D23" s="60" t="s">
        <v>10</v>
      </c>
      <c r="E23" s="61" t="s">
        <v>11</v>
      </c>
      <c r="F23" s="65" t="s">
        <v>11</v>
      </c>
      <c r="G23" s="66" t="s">
        <v>10</v>
      </c>
      <c r="H23" s="67" t="s">
        <v>11</v>
      </c>
      <c r="I23" s="66" t="s">
        <v>10</v>
      </c>
      <c r="J23" s="32" t="s">
        <v>11</v>
      </c>
      <c r="K23" s="34" t="s">
        <v>11</v>
      </c>
      <c r="P23" s="31"/>
    </row>
    <row r="24" spans="1:16" ht="1.5" customHeight="1" x14ac:dyDescent="0.2">
      <c r="A24" s="68"/>
      <c r="B24" s="68"/>
      <c r="C24" s="69"/>
      <c r="D24" s="69"/>
      <c r="E24" s="70"/>
      <c r="F24" s="71"/>
      <c r="G24" s="69"/>
      <c r="H24" s="69"/>
      <c r="I24" s="69"/>
      <c r="J24" s="69"/>
      <c r="K24" s="69"/>
    </row>
    <row r="25" spans="1:16" ht="12.95" customHeight="1" x14ac:dyDescent="0.2"/>
    <row r="26" spans="1:16" s="72" customFormat="1" ht="12.95" customHeight="1" x14ac:dyDescent="0.2">
      <c r="A26" s="77" t="s">
        <v>25</v>
      </c>
      <c r="B26" s="77"/>
      <c r="C26" s="78"/>
      <c r="D26" s="78"/>
      <c r="E26" s="78"/>
      <c r="F26" s="78"/>
      <c r="G26" s="78"/>
      <c r="H26" s="78"/>
      <c r="I26" s="73"/>
      <c r="J26" s="73"/>
      <c r="K26" s="73"/>
    </row>
    <row r="27" spans="1:16" s="72" customFormat="1" ht="12.95" customHeight="1" x14ac:dyDescent="0.2">
      <c r="A27" s="72" t="s">
        <v>26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6" s="72" customFormat="1" ht="12.95" customHeight="1" x14ac:dyDescent="0.2">
      <c r="A28" s="77" t="s">
        <v>27</v>
      </c>
      <c r="B28" s="77"/>
      <c r="C28" s="78"/>
      <c r="D28" s="78"/>
      <c r="E28" s="78"/>
      <c r="F28" s="78"/>
      <c r="G28" s="78"/>
      <c r="H28" s="78"/>
      <c r="I28" s="73"/>
      <c r="J28" s="73"/>
      <c r="K28" s="73"/>
    </row>
    <row r="29" spans="1:16" s="72" customFormat="1" ht="12.95" customHeight="1" x14ac:dyDescent="0.2">
      <c r="A29" s="72" t="s">
        <v>28</v>
      </c>
      <c r="C29" s="74"/>
      <c r="D29" s="74"/>
      <c r="E29" s="74"/>
      <c r="F29" s="74"/>
      <c r="G29" s="74"/>
      <c r="H29" s="74"/>
      <c r="I29" s="74"/>
      <c r="J29" s="74"/>
      <c r="K29" s="73"/>
    </row>
    <row r="30" spans="1:16" s="72" customFormat="1" ht="12.95" customHeight="1" x14ac:dyDescent="0.2">
      <c r="C30" s="74"/>
      <c r="D30" s="74"/>
      <c r="E30" s="74"/>
      <c r="F30" s="74"/>
      <c r="G30" s="74"/>
      <c r="H30" s="75"/>
      <c r="I30" s="75"/>
      <c r="J30" s="75"/>
      <c r="K30" s="76" t="s">
        <v>29</v>
      </c>
    </row>
    <row r="31" spans="1:16" s="72" customFormat="1" ht="12" customHeight="1" x14ac:dyDescent="0.2">
      <c r="C31" s="74"/>
      <c r="D31" s="74"/>
      <c r="E31" s="74"/>
      <c r="F31" s="74"/>
      <c r="G31" s="74"/>
      <c r="H31" s="74"/>
      <c r="I31" s="74"/>
      <c r="J31" s="74"/>
      <c r="K31" s="76" t="s">
        <v>30</v>
      </c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2023-05-25T08:54:35Z</dcterms:created>
  <dcterms:modified xsi:type="dcterms:W3CDTF">2023-05-25T11:14:35Z</dcterms:modified>
</cp:coreProperties>
</file>