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grudai\Internetas\2022\11\"/>
    </mc:Choice>
  </mc:AlternateContent>
  <xr:revisionPtr revIDLastSave="0" documentId="13_ncr:1_{3633D2FB-0B32-44F9-94C9-C9BBCB29A4FC}" xr6:coauthVersionLast="47" xr6:coauthVersionMax="47" xr10:uidLastSave="{00000000-0000-0000-0000-000000000000}"/>
  <bookViews>
    <workbookView xWindow="-120" yWindow="-120" windowWidth="29040" windowHeight="15990" xr2:uid="{8614EC72-9C26-41AB-94F4-B640BB76DAB6}"/>
  </bookViews>
  <sheets>
    <sheet name="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3" i="1" l="1"/>
  <c r="F23" i="1"/>
  <c r="K22" i="1"/>
  <c r="F22" i="1"/>
  <c r="K21" i="1"/>
  <c r="J21" i="1"/>
  <c r="F21" i="1"/>
  <c r="E21" i="1"/>
  <c r="K20" i="1"/>
  <c r="J20" i="1"/>
  <c r="F20" i="1"/>
  <c r="E20" i="1"/>
  <c r="K18" i="1"/>
  <c r="F18" i="1"/>
  <c r="K17" i="1"/>
  <c r="J17" i="1"/>
  <c r="F17" i="1"/>
  <c r="E17" i="1"/>
  <c r="K15" i="1"/>
  <c r="J15" i="1"/>
  <c r="F15" i="1"/>
  <c r="E15" i="1"/>
  <c r="K13" i="1"/>
  <c r="J13" i="1"/>
  <c r="F13" i="1"/>
  <c r="E13" i="1"/>
  <c r="K11" i="1"/>
  <c r="J11" i="1"/>
  <c r="F11" i="1"/>
  <c r="E11" i="1"/>
  <c r="J8" i="1"/>
  <c r="E8" i="1"/>
  <c r="K7" i="1"/>
  <c r="J7" i="1"/>
  <c r="F7" i="1"/>
  <c r="E7" i="1"/>
</calcChain>
</file>

<file path=xl/sharedStrings.xml><?xml version="1.0" encoding="utf-8"?>
<sst xmlns="http://schemas.openxmlformats.org/spreadsheetml/2006/main" count="105" uniqueCount="30">
  <si>
    <t>Ekologiškų grūdų ir aliejinių augalų sėklų eksportas iš Lietuvos
 2021–2022 m. lapkričio mėn. pagal GS-2 ataskaitą</t>
  </si>
  <si>
    <t>Kiekis, t</t>
  </si>
  <si>
    <t>Pokytis, %</t>
  </si>
  <si>
    <t>Kaina, EUR/t (be PVM)</t>
  </si>
  <si>
    <t>lapkritis</t>
  </si>
  <si>
    <t>spalis</t>
  </si>
  <si>
    <t>mėnesio*</t>
  </si>
  <si>
    <t>metų**</t>
  </si>
  <si>
    <t xml:space="preserve">Kviečiai </t>
  </si>
  <si>
    <t>I klasė</t>
  </si>
  <si>
    <t>●</t>
  </si>
  <si>
    <t>-</t>
  </si>
  <si>
    <t>II klasė</t>
  </si>
  <si>
    <t>III klasė</t>
  </si>
  <si>
    <t>IV klasė</t>
  </si>
  <si>
    <t>spelta</t>
  </si>
  <si>
    <t>Rugiai</t>
  </si>
  <si>
    <t>Miežiai</t>
  </si>
  <si>
    <t>Avižos</t>
  </si>
  <si>
    <t>Grikiai</t>
  </si>
  <si>
    <t>Kvietrugiai</t>
  </si>
  <si>
    <t>Žirniai</t>
  </si>
  <si>
    <t>Pupos</t>
  </si>
  <si>
    <t>Lubinai</t>
  </si>
  <si>
    <t>Rapsai</t>
  </si>
  <si>
    <t>● - konfidencialūs duomenys</t>
  </si>
  <si>
    <t>* lyginant 2022 m. lapkričio mėn. su spalio mėn.</t>
  </si>
  <si>
    <t>** lyginant 2022 m. lapkričio mėn. su 2021 m. lapkričio mėn.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</si>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</sst>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b/>
      <sz val="8"/>
      <color theme="1"/>
      <name val="Times New Roman"/>
      <family val="1"/>
      <charset val="186"/>
    </font>
    <font>
      <b/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color theme="1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3743705557422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/>
      <top/>
      <bottom style="thin">
        <color theme="0"/>
      </bottom>
      <diagonal/>
    </border>
    <border>
      <left style="thin">
        <color theme="0" tint="-0.14996795556505021"/>
      </left>
      <right/>
      <top style="thin">
        <color theme="0"/>
      </top>
      <bottom/>
      <diagonal/>
    </border>
    <border>
      <left/>
      <right style="thin">
        <color theme="0" tint="-0.14993743705557422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/>
      <diagonal/>
    </border>
    <border>
      <left style="thin">
        <color theme="0" tint="-0.14993743705557422"/>
      </left>
      <right/>
      <top style="thin">
        <color theme="0" tint="-0.14993743705557422"/>
      </top>
      <bottom/>
      <diagonal/>
    </border>
    <border>
      <left style="thin">
        <color theme="0" tint="-0.24994659260841701"/>
      </left>
      <right/>
      <top style="thin">
        <color theme="0" tint="-0.14993743705557422"/>
      </top>
      <bottom/>
      <diagonal/>
    </border>
    <border>
      <left style="thin">
        <color theme="0" tint="-0.1499679555650502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1499679555650502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14993743705557422"/>
      </left>
      <right/>
      <top style="thin">
        <color theme="0" tint="-0.24994659260841701"/>
      </top>
      <bottom/>
      <diagonal/>
    </border>
    <border>
      <left style="thin">
        <color theme="0" tint="-0.14996795556505021"/>
      </left>
      <right/>
      <top style="thin">
        <color theme="0" tint="-0.24994659260841701"/>
      </top>
      <bottom/>
      <diagonal/>
    </border>
    <border>
      <left/>
      <right style="thin">
        <color theme="0" tint="-0.14993743705557422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/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4" fontId="5" fillId="0" borderId="10" xfId="0" applyNumberFormat="1" applyFont="1" applyBorder="1" applyAlignment="1">
      <alignment horizontal="center" vertical="center"/>
    </xf>
    <xf numFmtId="4" fontId="5" fillId="0" borderId="11" xfId="0" applyNumberFormat="1" applyFont="1" applyBorder="1" applyAlignment="1">
      <alignment horizontal="center" vertical="center"/>
    </xf>
    <xf numFmtId="4" fontId="5" fillId="0" borderId="9" xfId="0" applyNumberFormat="1" applyFont="1" applyBorder="1" applyAlignment="1">
      <alignment horizontal="center" vertical="center"/>
    </xf>
    <xf numFmtId="4" fontId="5" fillId="0" borderId="12" xfId="0" applyNumberFormat="1" applyFont="1" applyBorder="1" applyAlignment="1">
      <alignment horizontal="center" vertical="center"/>
    </xf>
    <xf numFmtId="4" fontId="5" fillId="0" borderId="13" xfId="0" applyNumberFormat="1" applyFont="1" applyBorder="1" applyAlignment="1">
      <alignment horizontal="center" vertical="center"/>
    </xf>
    <xf numFmtId="4" fontId="5" fillId="0" borderId="14" xfId="0" applyNumberFormat="1" applyFont="1" applyBorder="1" applyAlignment="1">
      <alignment horizontal="center" vertical="center"/>
    </xf>
    <xf numFmtId="4" fontId="6" fillId="0" borderId="15" xfId="0" applyNumberFormat="1" applyFont="1" applyBorder="1" applyAlignment="1">
      <alignment horizontal="center" vertical="center"/>
    </xf>
    <xf numFmtId="4" fontId="6" fillId="0" borderId="10" xfId="0" applyNumberFormat="1" applyFont="1" applyBorder="1" applyAlignment="1">
      <alignment horizontal="center" vertical="center"/>
    </xf>
    <xf numFmtId="0" fontId="2" fillId="0" borderId="0" xfId="0" applyFont="1"/>
    <xf numFmtId="0" fontId="3" fillId="0" borderId="16" xfId="0" applyFont="1" applyBorder="1" applyAlignment="1">
      <alignment horizontal="left" vertical="center"/>
    </xf>
    <xf numFmtId="4" fontId="7" fillId="0" borderId="17" xfId="0" applyNumberFormat="1" applyFont="1" applyBorder="1" applyAlignment="1">
      <alignment horizontal="center" vertical="center"/>
    </xf>
    <xf numFmtId="4" fontId="7" fillId="0" borderId="16" xfId="0" applyNumberFormat="1" applyFont="1" applyBorder="1" applyAlignment="1">
      <alignment horizontal="center" vertical="center"/>
    </xf>
    <xf numFmtId="4" fontId="7" fillId="0" borderId="18" xfId="0" applyNumberFormat="1" applyFont="1" applyBorder="1" applyAlignment="1">
      <alignment horizontal="center" vertical="center"/>
    </xf>
    <xf numFmtId="4" fontId="7" fillId="0" borderId="19" xfId="0" applyNumberFormat="1" applyFont="1" applyBorder="1" applyAlignment="1">
      <alignment horizontal="center" vertical="center"/>
    </xf>
    <xf numFmtId="4" fontId="7" fillId="0" borderId="20" xfId="0" applyNumberFormat="1" applyFont="1" applyBorder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4" fontId="8" fillId="0" borderId="18" xfId="0" applyNumberFormat="1" applyFont="1" applyBorder="1" applyAlignment="1">
      <alignment horizontal="center" vertical="center"/>
    </xf>
    <xf numFmtId="4" fontId="8" fillId="0" borderId="21" xfId="0" applyNumberFormat="1" applyFont="1" applyBorder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7" fillId="0" borderId="22" xfId="0" applyNumberFormat="1" applyFont="1" applyBorder="1" applyAlignment="1">
      <alignment horizontal="center" vertical="center"/>
    </xf>
    <xf numFmtId="4" fontId="8" fillId="0" borderId="22" xfId="0" applyNumberFormat="1" applyFont="1" applyBorder="1" applyAlignment="1">
      <alignment horizontal="center" vertical="center"/>
    </xf>
    <xf numFmtId="4" fontId="7" fillId="0" borderId="23" xfId="0" applyNumberFormat="1" applyFont="1" applyBorder="1" applyAlignment="1">
      <alignment horizontal="center" vertical="center"/>
    </xf>
    <xf numFmtId="4" fontId="7" fillId="0" borderId="24" xfId="0" applyNumberFormat="1" applyFont="1" applyBorder="1" applyAlignment="1">
      <alignment horizontal="center" vertical="center"/>
    </xf>
    <xf numFmtId="2" fontId="3" fillId="0" borderId="0" xfId="0" applyNumberFormat="1" applyFont="1"/>
    <xf numFmtId="4" fontId="7" fillId="0" borderId="15" xfId="0" applyNumberFormat="1" applyFont="1" applyBorder="1" applyAlignment="1">
      <alignment horizontal="center" vertical="center"/>
    </xf>
    <xf numFmtId="4" fontId="7" fillId="0" borderId="25" xfId="0" applyNumberFormat="1" applyFont="1" applyBorder="1" applyAlignment="1">
      <alignment horizontal="center" vertical="center"/>
    </xf>
    <xf numFmtId="4" fontId="7" fillId="0" borderId="10" xfId="0" applyNumberFormat="1" applyFont="1" applyBorder="1" applyAlignment="1">
      <alignment horizontal="center" vertical="center"/>
    </xf>
    <xf numFmtId="4" fontId="7" fillId="0" borderId="14" xfId="0" applyNumberFormat="1" applyFont="1" applyBorder="1" applyAlignment="1">
      <alignment horizontal="center" vertical="center"/>
    </xf>
    <xf numFmtId="4" fontId="8" fillId="0" borderId="15" xfId="0" applyNumberFormat="1" applyFont="1" applyBorder="1" applyAlignment="1">
      <alignment horizontal="center" vertical="center"/>
    </xf>
    <xf numFmtId="4" fontId="8" fillId="0" borderId="10" xfId="0" applyNumberFormat="1" applyFont="1" applyBorder="1" applyAlignment="1">
      <alignment horizontal="center" vertical="center"/>
    </xf>
    <xf numFmtId="0" fontId="2" fillId="3" borderId="26" xfId="0" applyFont="1" applyFill="1" applyBorder="1" applyAlignment="1">
      <alignment horizontal="left" vertical="center"/>
    </xf>
    <xf numFmtId="4" fontId="5" fillId="3" borderId="27" xfId="0" applyNumberFormat="1" applyFont="1" applyFill="1" applyBorder="1" applyAlignment="1">
      <alignment horizontal="center" vertical="center"/>
    </xf>
    <xf numFmtId="4" fontId="5" fillId="3" borderId="28" xfId="0" applyNumberFormat="1" applyFont="1" applyFill="1" applyBorder="1" applyAlignment="1">
      <alignment horizontal="center" vertical="center"/>
    </xf>
    <xf numFmtId="4" fontId="5" fillId="3" borderId="26" xfId="0" applyNumberFormat="1" applyFont="1" applyFill="1" applyBorder="1" applyAlignment="1">
      <alignment horizontal="center" vertical="center"/>
    </xf>
    <xf numFmtId="4" fontId="5" fillId="0" borderId="15" xfId="0" applyNumberFormat="1" applyFont="1" applyBorder="1" applyAlignment="1">
      <alignment horizontal="center" vertical="center"/>
    </xf>
    <xf numFmtId="4" fontId="5" fillId="0" borderId="25" xfId="0" applyNumberFormat="1" applyFont="1" applyBorder="1" applyAlignment="1">
      <alignment horizontal="center" vertical="center"/>
    </xf>
    <xf numFmtId="4" fontId="5" fillId="3" borderId="29" xfId="0" applyNumberFormat="1" applyFont="1" applyFill="1" applyBorder="1" applyAlignment="1">
      <alignment horizontal="center" vertical="center"/>
    </xf>
    <xf numFmtId="2" fontId="2" fillId="0" borderId="0" xfId="0" applyNumberFormat="1" applyFont="1"/>
    <xf numFmtId="0" fontId="3" fillId="3" borderId="16" xfId="0" applyFont="1" applyFill="1" applyBorder="1" applyAlignment="1">
      <alignment horizontal="left" vertical="center"/>
    </xf>
    <xf numFmtId="4" fontId="7" fillId="3" borderId="0" xfId="0" applyNumberFormat="1" applyFont="1" applyFill="1" applyAlignment="1">
      <alignment horizontal="center" vertical="center"/>
    </xf>
    <xf numFmtId="4" fontId="7" fillId="3" borderId="17" xfId="0" applyNumberFormat="1" applyFont="1" applyFill="1" applyBorder="1" applyAlignment="1">
      <alignment horizontal="center" vertical="center"/>
    </xf>
    <xf numFmtId="4" fontId="7" fillId="3" borderId="16" xfId="0" applyNumberFormat="1" applyFont="1" applyFill="1" applyBorder="1" applyAlignment="1">
      <alignment horizontal="center" vertical="center"/>
    </xf>
    <xf numFmtId="4" fontId="7" fillId="0" borderId="30" xfId="0" applyNumberFormat="1" applyFont="1" applyBorder="1" applyAlignment="1">
      <alignment horizontal="center" vertical="center"/>
    </xf>
    <xf numFmtId="4" fontId="7" fillId="3" borderId="20" xfId="0" applyNumberFormat="1" applyFont="1" applyFill="1" applyBorder="1" applyAlignment="1">
      <alignment horizontal="center" vertical="center"/>
    </xf>
    <xf numFmtId="0" fontId="3" fillId="0" borderId="31" xfId="0" applyFont="1" applyBorder="1" applyAlignment="1">
      <alignment horizontal="left" vertical="center"/>
    </xf>
    <xf numFmtId="4" fontId="8" fillId="0" borderId="32" xfId="0" applyNumberFormat="1" applyFont="1" applyBorder="1" applyAlignment="1">
      <alignment horizontal="center" vertical="center"/>
    </xf>
    <xf numFmtId="4" fontId="8" fillId="0" borderId="33" xfId="0" applyNumberFormat="1" applyFont="1" applyBorder="1" applyAlignment="1">
      <alignment horizontal="center" vertical="center"/>
    </xf>
    <xf numFmtId="4" fontId="8" fillId="0" borderId="31" xfId="0" applyNumberFormat="1" applyFont="1" applyBorder="1" applyAlignment="1">
      <alignment horizontal="center" vertical="center"/>
    </xf>
    <xf numFmtId="4" fontId="7" fillId="3" borderId="32" xfId="0" applyNumberFormat="1" applyFont="1" applyFill="1" applyBorder="1" applyAlignment="1">
      <alignment horizontal="center" vertical="center"/>
    </xf>
    <xf numFmtId="4" fontId="7" fillId="0" borderId="34" xfId="0" applyNumberFormat="1" applyFont="1" applyBorder="1" applyAlignment="1">
      <alignment horizontal="center" vertical="center"/>
    </xf>
    <xf numFmtId="4" fontId="7" fillId="0" borderId="32" xfId="0" applyNumberFormat="1" applyFont="1" applyBorder="1" applyAlignment="1">
      <alignment horizontal="center" vertical="center"/>
    </xf>
    <xf numFmtId="4" fontId="8" fillId="0" borderId="17" xfId="0" applyNumberFormat="1" applyFont="1" applyBorder="1" applyAlignment="1">
      <alignment horizontal="center" vertical="center"/>
    </xf>
    <xf numFmtId="4" fontId="8" fillId="0" borderId="16" xfId="0" applyNumberFormat="1" applyFont="1" applyBorder="1" applyAlignment="1">
      <alignment horizontal="center" vertical="center"/>
    </xf>
    <xf numFmtId="4" fontId="8" fillId="0" borderId="35" xfId="0" applyNumberFormat="1" applyFont="1" applyBorder="1" applyAlignment="1">
      <alignment horizontal="center" vertical="center"/>
    </xf>
    <xf numFmtId="4" fontId="8" fillId="0" borderId="36" xfId="0" applyNumberFormat="1" applyFont="1" applyBorder="1" applyAlignment="1">
      <alignment horizontal="center" vertical="center"/>
    </xf>
    <xf numFmtId="0" fontId="3" fillId="0" borderId="37" xfId="0" applyFont="1" applyBorder="1" applyAlignment="1">
      <alignment horizontal="left" vertical="center"/>
    </xf>
    <xf numFmtId="4" fontId="8" fillId="0" borderId="38" xfId="0" applyNumberFormat="1" applyFont="1" applyBorder="1" applyAlignment="1">
      <alignment horizontal="center" vertical="center"/>
    </xf>
    <xf numFmtId="4" fontId="8" fillId="0" borderId="39" xfId="0" applyNumberFormat="1" applyFont="1" applyBorder="1" applyAlignment="1">
      <alignment horizontal="center" vertical="center"/>
    </xf>
    <xf numFmtId="4" fontId="8" fillId="0" borderId="37" xfId="0" applyNumberFormat="1" applyFont="1" applyBorder="1" applyAlignment="1">
      <alignment horizontal="center" vertical="center"/>
    </xf>
    <xf numFmtId="4" fontId="8" fillId="0" borderId="40" xfId="0" applyNumberFormat="1" applyFont="1" applyBorder="1" applyAlignment="1">
      <alignment horizontal="center" vertical="center"/>
    </xf>
    <xf numFmtId="4" fontId="7" fillId="0" borderId="41" xfId="0" applyNumberFormat="1" applyFont="1" applyBorder="1" applyAlignment="1">
      <alignment horizontal="center" vertical="center"/>
    </xf>
    <xf numFmtId="4" fontId="7" fillId="0" borderId="38" xfId="0" applyNumberFormat="1" applyFont="1" applyBorder="1" applyAlignment="1">
      <alignment horizontal="center" vertical="center"/>
    </xf>
    <xf numFmtId="4" fontId="7" fillId="0" borderId="42" xfId="0" applyNumberFormat="1" applyFont="1" applyBorder="1" applyAlignment="1">
      <alignment horizontal="center" vertical="center"/>
    </xf>
    <xf numFmtId="0" fontId="9" fillId="0" borderId="40" xfId="0" applyFont="1" applyBorder="1" applyAlignment="1">
      <alignment horizontal="center"/>
    </xf>
    <xf numFmtId="0" fontId="3" fillId="4" borderId="0" xfId="0" applyFont="1" applyFill="1"/>
    <xf numFmtId="0" fontId="3" fillId="4" borderId="0" xfId="0" applyFont="1" applyFill="1" applyAlignment="1">
      <alignment horizontal="center" vertical="center"/>
    </xf>
    <xf numFmtId="4" fontId="7" fillId="4" borderId="10" xfId="0" applyNumberFormat="1" applyFont="1" applyFill="1" applyBorder="1" applyAlignment="1">
      <alignment horizontal="right" vertical="center" indent="1"/>
    </xf>
    <xf numFmtId="4" fontId="7" fillId="4" borderId="25" xfId="0" applyNumberFormat="1" applyFont="1" applyFill="1" applyBorder="1" applyAlignment="1">
      <alignment horizontal="right" vertical="center" indent="1"/>
    </xf>
    <xf numFmtId="0" fontId="7" fillId="0" borderId="0" xfId="0" applyFont="1"/>
    <xf numFmtId="0" fontId="10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7" fillId="0" borderId="0" xfId="0" applyFont="1"/>
    <xf numFmtId="0" fontId="10" fillId="0" borderId="0" xfId="0" applyFont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AF926-C491-47F9-BB39-D25F1E7F446D}">
  <dimension ref="A2:P32"/>
  <sheetViews>
    <sheetView showGridLines="0" tabSelected="1" workbookViewId="0">
      <selection activeCell="A2" sqref="A2:K2"/>
    </sheetView>
  </sheetViews>
  <sheetFormatPr defaultRowHeight="12" x14ac:dyDescent="0.2"/>
  <cols>
    <col min="1" max="1" width="8.28515625" style="4" customWidth="1"/>
    <col min="2" max="2" width="8.140625" style="4" customWidth="1"/>
    <col min="3" max="3" width="9.42578125" style="7" customWidth="1"/>
    <col min="4" max="4" width="8.140625" style="7" customWidth="1"/>
    <col min="5" max="6" width="7.140625" style="7" customWidth="1"/>
    <col min="7" max="7" width="8.140625" style="7" customWidth="1"/>
    <col min="8" max="8" width="9.42578125" style="7" customWidth="1"/>
    <col min="9" max="9" width="8.140625" style="7" customWidth="1"/>
    <col min="10" max="11" width="7.140625" style="7" customWidth="1"/>
    <col min="12" max="16384" width="9.140625" style="4"/>
  </cols>
  <sheetData>
    <row r="2" spans="1:16" ht="30" customHeight="1" x14ac:dyDescent="0.2">
      <c r="A2" s="88" t="s">
        <v>0</v>
      </c>
      <c r="B2" s="88"/>
      <c r="C2" s="89"/>
      <c r="D2" s="89"/>
      <c r="E2" s="89"/>
      <c r="F2" s="89"/>
      <c r="G2" s="89"/>
      <c r="H2" s="89"/>
      <c r="I2" s="89"/>
      <c r="J2" s="89"/>
      <c r="K2" s="90"/>
    </row>
    <row r="3" spans="1:16" ht="18" customHeight="1" x14ac:dyDescent="0.2">
      <c r="A3" s="1"/>
      <c r="B3" s="1"/>
      <c r="C3" s="2"/>
      <c r="D3" s="2"/>
      <c r="E3" s="2"/>
      <c r="F3" s="2"/>
      <c r="G3" s="2"/>
      <c r="H3" s="2"/>
      <c r="I3" s="2"/>
      <c r="J3" s="2"/>
      <c r="K3" s="3"/>
    </row>
    <row r="4" spans="1:16" ht="15" customHeight="1" x14ac:dyDescent="0.2">
      <c r="A4" s="91"/>
      <c r="B4" s="92" t="s">
        <v>1</v>
      </c>
      <c r="C4" s="92"/>
      <c r="D4" s="92"/>
      <c r="E4" s="92" t="s">
        <v>2</v>
      </c>
      <c r="F4" s="92"/>
      <c r="G4" s="92" t="s">
        <v>3</v>
      </c>
      <c r="H4" s="92"/>
      <c r="I4" s="92"/>
      <c r="J4" s="94" t="s">
        <v>2</v>
      </c>
      <c r="K4" s="95"/>
    </row>
    <row r="5" spans="1:16" s="7" customFormat="1" ht="15" customHeight="1" x14ac:dyDescent="0.25">
      <c r="A5" s="91"/>
      <c r="B5" s="5">
        <v>2021</v>
      </c>
      <c r="C5" s="98">
        <v>2022</v>
      </c>
      <c r="D5" s="99"/>
      <c r="E5" s="93"/>
      <c r="F5" s="93"/>
      <c r="G5" s="6">
        <v>2021</v>
      </c>
      <c r="H5" s="98">
        <v>2022</v>
      </c>
      <c r="I5" s="99"/>
      <c r="J5" s="96"/>
      <c r="K5" s="97"/>
    </row>
    <row r="6" spans="1:16" s="7" customFormat="1" ht="15" customHeight="1" x14ac:dyDescent="0.25">
      <c r="A6" s="91"/>
      <c r="B6" s="8" t="s">
        <v>4</v>
      </c>
      <c r="C6" s="9" t="s">
        <v>5</v>
      </c>
      <c r="D6" s="9" t="s">
        <v>4</v>
      </c>
      <c r="E6" s="8" t="s">
        <v>6</v>
      </c>
      <c r="F6" s="8" t="s">
        <v>7</v>
      </c>
      <c r="G6" s="8" t="s">
        <v>4</v>
      </c>
      <c r="H6" s="9" t="s">
        <v>5</v>
      </c>
      <c r="I6" s="9" t="s">
        <v>4</v>
      </c>
      <c r="J6" s="10" t="s">
        <v>6</v>
      </c>
      <c r="K6" s="11" t="s">
        <v>7</v>
      </c>
    </row>
    <row r="7" spans="1:16" s="21" customFormat="1" ht="12.95" customHeight="1" x14ac:dyDescent="0.2">
      <c r="A7" s="12" t="s">
        <v>8</v>
      </c>
      <c r="B7" s="13">
        <v>7611.835</v>
      </c>
      <c r="C7" s="14">
        <v>11826.701999999999</v>
      </c>
      <c r="D7" s="15">
        <v>13272.041999999999</v>
      </c>
      <c r="E7" s="16">
        <f>(D7/C7-1)*100</f>
        <v>12.22098941869001</v>
      </c>
      <c r="F7" s="17">
        <f>(D7/B7-1)*100</f>
        <v>74.360610811978972</v>
      </c>
      <c r="G7" s="13">
        <v>321.58199999999999</v>
      </c>
      <c r="H7" s="18">
        <v>446.32900000000001</v>
      </c>
      <c r="I7" s="13">
        <v>463.06200000000001</v>
      </c>
      <c r="J7" s="19">
        <f>(I7/H7-1)*100</f>
        <v>3.7490281832459837</v>
      </c>
      <c r="K7" s="20">
        <f>(I7/G7-1)*100</f>
        <v>43.994999720133585</v>
      </c>
    </row>
    <row r="8" spans="1:16" ht="12.95" customHeight="1" x14ac:dyDescent="0.2">
      <c r="A8" s="22" t="s">
        <v>9</v>
      </c>
      <c r="B8" s="23" t="s">
        <v>10</v>
      </c>
      <c r="C8" s="23">
        <v>285.94900000000001</v>
      </c>
      <c r="D8" s="24">
        <v>631.71900000000005</v>
      </c>
      <c r="E8" s="25">
        <f>(D8/C8-1)*100</f>
        <v>120.92016408520401</v>
      </c>
      <c r="F8" s="26" t="s">
        <v>11</v>
      </c>
      <c r="G8" s="23" t="s">
        <v>10</v>
      </c>
      <c r="H8" s="27">
        <v>425.68400000000003</v>
      </c>
      <c r="I8" s="28">
        <v>452.67399999999998</v>
      </c>
      <c r="J8" s="29">
        <f>(I8/H8-1)*100</f>
        <v>6.3403839467774059</v>
      </c>
      <c r="K8" s="30" t="s">
        <v>11</v>
      </c>
    </row>
    <row r="9" spans="1:16" ht="12.95" customHeight="1" x14ac:dyDescent="0.2">
      <c r="A9" s="22" t="s">
        <v>12</v>
      </c>
      <c r="B9" s="31">
        <v>2857.6</v>
      </c>
      <c r="C9" s="23" t="s">
        <v>10</v>
      </c>
      <c r="D9" s="24" t="s">
        <v>10</v>
      </c>
      <c r="E9" s="32" t="s">
        <v>11</v>
      </c>
      <c r="F9" s="26" t="s">
        <v>11</v>
      </c>
      <c r="G9" s="28">
        <v>309.92200000000003</v>
      </c>
      <c r="H9" s="27" t="s">
        <v>10</v>
      </c>
      <c r="I9" s="24" t="s">
        <v>10</v>
      </c>
      <c r="J9" s="33" t="s">
        <v>11</v>
      </c>
      <c r="K9" s="31" t="s">
        <v>11</v>
      </c>
    </row>
    <row r="10" spans="1:16" ht="12.95" customHeight="1" x14ac:dyDescent="0.2">
      <c r="A10" s="22" t="s">
        <v>13</v>
      </c>
      <c r="B10" s="28">
        <v>3506.3710000000001</v>
      </c>
      <c r="C10" s="23" t="s">
        <v>10</v>
      </c>
      <c r="D10" s="24" t="s">
        <v>10</v>
      </c>
      <c r="E10" s="34" t="s">
        <v>11</v>
      </c>
      <c r="F10" s="26" t="s">
        <v>11</v>
      </c>
      <c r="G10" s="28">
        <v>318.73500000000001</v>
      </c>
      <c r="H10" s="27" t="s">
        <v>10</v>
      </c>
      <c r="I10" s="24" t="s">
        <v>10</v>
      </c>
      <c r="J10" s="33" t="s">
        <v>11</v>
      </c>
      <c r="K10" s="31" t="s">
        <v>11</v>
      </c>
    </row>
    <row r="11" spans="1:16" ht="12.95" customHeight="1" x14ac:dyDescent="0.2">
      <c r="A11" s="22" t="s">
        <v>14</v>
      </c>
      <c r="B11" s="28">
        <v>712.91200000000003</v>
      </c>
      <c r="C11" s="23">
        <v>10805.263000000001</v>
      </c>
      <c r="D11" s="24">
        <v>6672.4880000000003</v>
      </c>
      <c r="E11" s="35">
        <f>(D11/C11-1)*100</f>
        <v>-38.247796467332641</v>
      </c>
      <c r="F11" s="26">
        <f t="shared" ref="F11" si="0">(D11/B11-1)*100</f>
        <v>835.9483358394865</v>
      </c>
      <c r="G11" s="28">
        <v>265.245</v>
      </c>
      <c r="H11" s="27">
        <v>449.67</v>
      </c>
      <c r="I11" s="28">
        <v>421.399</v>
      </c>
      <c r="J11" s="33">
        <f>(I11/H11-1)*100</f>
        <v>-6.2870549514088108</v>
      </c>
      <c r="K11" s="31">
        <f t="shared" ref="K11:K21" si="1">(I11/G11-1)*100</f>
        <v>58.87160926690418</v>
      </c>
      <c r="P11" s="36"/>
    </row>
    <row r="12" spans="1:16" ht="12.95" customHeight="1" x14ac:dyDescent="0.2">
      <c r="A12" s="22" t="s">
        <v>15</v>
      </c>
      <c r="B12" s="28">
        <v>457.49299999999999</v>
      </c>
      <c r="C12" s="23" t="s">
        <v>10</v>
      </c>
      <c r="D12" s="24" t="s">
        <v>10</v>
      </c>
      <c r="E12" s="37" t="s">
        <v>11</v>
      </c>
      <c r="F12" s="38" t="s">
        <v>11</v>
      </c>
      <c r="G12" s="39">
        <v>502.40100000000001</v>
      </c>
      <c r="H12" s="40" t="s">
        <v>10</v>
      </c>
      <c r="I12" s="39" t="s">
        <v>10</v>
      </c>
      <c r="J12" s="41" t="s">
        <v>11</v>
      </c>
      <c r="K12" s="42" t="s">
        <v>11</v>
      </c>
      <c r="P12" s="36"/>
    </row>
    <row r="13" spans="1:16" s="21" customFormat="1" ht="12.95" customHeight="1" x14ac:dyDescent="0.2">
      <c r="A13" s="43" t="s">
        <v>16</v>
      </c>
      <c r="B13" s="44">
        <v>572.58500000000004</v>
      </c>
      <c r="C13" s="45">
        <v>185.43</v>
      </c>
      <c r="D13" s="46">
        <v>630.22</v>
      </c>
      <c r="E13" s="47">
        <f>(D13/C13-1)*100</f>
        <v>239.8694925308742</v>
      </c>
      <c r="F13" s="48">
        <f>(D13/B13-1)*100</f>
        <v>10.065754429473351</v>
      </c>
      <c r="G13" s="44">
        <v>305.27499999999998</v>
      </c>
      <c r="H13" s="49">
        <v>348.92</v>
      </c>
      <c r="I13" s="44">
        <v>310.10500000000002</v>
      </c>
      <c r="J13" s="19">
        <f t="shared" ref="J13:J20" si="2">(I13/H13-1)*100</f>
        <v>-11.124326493178948</v>
      </c>
      <c r="K13" s="20">
        <f t="shared" si="1"/>
        <v>1.5821800016378784</v>
      </c>
      <c r="P13" s="50"/>
    </row>
    <row r="14" spans="1:16" ht="12.95" customHeight="1" x14ac:dyDescent="0.2">
      <c r="A14" s="51" t="s">
        <v>9</v>
      </c>
      <c r="B14" s="52">
        <v>353.75900000000001</v>
      </c>
      <c r="C14" s="53" t="s">
        <v>10</v>
      </c>
      <c r="D14" s="54" t="s">
        <v>10</v>
      </c>
      <c r="E14" s="25" t="s">
        <v>11</v>
      </c>
      <c r="F14" s="55" t="s">
        <v>11</v>
      </c>
      <c r="G14" s="52">
        <v>307.82299999999998</v>
      </c>
      <c r="H14" s="56" t="s">
        <v>10</v>
      </c>
      <c r="I14" s="52" t="s">
        <v>10</v>
      </c>
      <c r="J14" s="29" t="s">
        <v>11</v>
      </c>
      <c r="K14" s="30" t="s">
        <v>11</v>
      </c>
    </row>
    <row r="15" spans="1:16" ht="12.95" customHeight="1" x14ac:dyDescent="0.2">
      <c r="A15" s="51" t="s">
        <v>12</v>
      </c>
      <c r="B15" s="52">
        <v>218.82599999999999</v>
      </c>
      <c r="C15" s="53">
        <v>83.15</v>
      </c>
      <c r="D15" s="54">
        <v>403.68</v>
      </c>
      <c r="E15" s="37">
        <f>(D15/C15-1)*100</f>
        <v>385.48406494287428</v>
      </c>
      <c r="F15" s="38">
        <f>(D15/B15-1)*100</f>
        <v>84.475336568780676</v>
      </c>
      <c r="G15" s="52">
        <v>301.15600000000001</v>
      </c>
      <c r="H15" s="56">
        <v>349.34500000000003</v>
      </c>
      <c r="I15" s="52">
        <v>299.892</v>
      </c>
      <c r="J15" s="41">
        <f>(I15/H15-1)*100</f>
        <v>-14.155920365254982</v>
      </c>
      <c r="K15" s="42">
        <f>(I15/G15-1)*100</f>
        <v>-0.4197160275737577</v>
      </c>
    </row>
    <row r="16" spans="1:16" ht="12.95" customHeight="1" x14ac:dyDescent="0.2">
      <c r="A16" s="57" t="s">
        <v>17</v>
      </c>
      <c r="B16" s="58" t="s">
        <v>10</v>
      </c>
      <c r="C16" s="59" t="s">
        <v>10</v>
      </c>
      <c r="D16" s="60" t="s">
        <v>10</v>
      </c>
      <c r="E16" s="29" t="s">
        <v>11</v>
      </c>
      <c r="F16" s="55" t="s">
        <v>11</v>
      </c>
      <c r="G16" s="61" t="s">
        <v>10</v>
      </c>
      <c r="H16" s="62" t="s">
        <v>10</v>
      </c>
      <c r="I16" s="63" t="s">
        <v>10</v>
      </c>
      <c r="J16" s="29" t="s">
        <v>11</v>
      </c>
      <c r="K16" s="30" t="s">
        <v>11</v>
      </c>
    </row>
    <row r="17" spans="1:16" ht="12.95" customHeight="1" x14ac:dyDescent="0.2">
      <c r="A17" s="22" t="s">
        <v>18</v>
      </c>
      <c r="B17" s="31">
        <v>2950.134</v>
      </c>
      <c r="C17" s="64">
        <v>2025.296</v>
      </c>
      <c r="D17" s="65">
        <v>2066.1129999999998</v>
      </c>
      <c r="E17" s="33">
        <f>(D17/C17-1)*100</f>
        <v>2.0153597301332704</v>
      </c>
      <c r="F17" s="26">
        <f t="shared" ref="F17" si="3">(D17/B17-1)*100</f>
        <v>-29.96545241673768</v>
      </c>
      <c r="G17" s="28">
        <v>283.02199999999999</v>
      </c>
      <c r="H17" s="27">
        <v>392.44200000000001</v>
      </c>
      <c r="I17" s="28">
        <v>383.12900000000002</v>
      </c>
      <c r="J17" s="33">
        <f t="shared" si="2"/>
        <v>-2.3730895266051988</v>
      </c>
      <c r="K17" s="31">
        <f t="shared" si="1"/>
        <v>35.370748563715914</v>
      </c>
      <c r="P17" s="36"/>
    </row>
    <row r="18" spans="1:16" ht="12.95" customHeight="1" x14ac:dyDescent="0.2">
      <c r="A18" s="22" t="s">
        <v>19</v>
      </c>
      <c r="B18" s="31">
        <v>790.154</v>
      </c>
      <c r="C18" s="64" t="s">
        <v>10</v>
      </c>
      <c r="D18" s="65">
        <v>320.65800000000002</v>
      </c>
      <c r="E18" s="33" t="s">
        <v>11</v>
      </c>
      <c r="F18" s="26">
        <f>(D18/B18-1)*100</f>
        <v>-59.41829061170354</v>
      </c>
      <c r="G18" s="28">
        <v>1148.261</v>
      </c>
      <c r="H18" s="27" t="s">
        <v>10</v>
      </c>
      <c r="I18" s="28">
        <v>1014.056</v>
      </c>
      <c r="J18" s="33" t="s">
        <v>11</v>
      </c>
      <c r="K18" s="31">
        <f>(I18/G18-1)*100</f>
        <v>-11.687673795417586</v>
      </c>
      <c r="P18" s="36"/>
    </row>
    <row r="19" spans="1:16" ht="12.95" customHeight="1" x14ac:dyDescent="0.2">
      <c r="A19" s="22" t="s">
        <v>20</v>
      </c>
      <c r="B19" s="31" t="s">
        <v>10</v>
      </c>
      <c r="C19" s="64" t="s">
        <v>10</v>
      </c>
      <c r="D19" s="65" t="s">
        <v>10</v>
      </c>
      <c r="E19" s="33" t="s">
        <v>11</v>
      </c>
      <c r="F19" s="26" t="s">
        <v>11</v>
      </c>
      <c r="G19" s="28" t="s">
        <v>10</v>
      </c>
      <c r="H19" s="27" t="s">
        <v>10</v>
      </c>
      <c r="I19" s="28" t="s">
        <v>10</v>
      </c>
      <c r="J19" s="66" t="s">
        <v>11</v>
      </c>
      <c r="K19" s="67" t="s">
        <v>11</v>
      </c>
      <c r="P19" s="36"/>
    </row>
    <row r="20" spans="1:16" ht="12.95" customHeight="1" x14ac:dyDescent="0.2">
      <c r="A20" s="68" t="s">
        <v>21</v>
      </c>
      <c r="B20" s="69">
        <v>1926.61</v>
      </c>
      <c r="C20" s="70">
        <v>1767.4670000000001</v>
      </c>
      <c r="D20" s="71">
        <v>803.30600000000004</v>
      </c>
      <c r="E20" s="72">
        <f>(D20/C20-1)*100</f>
        <v>-54.550438565472504</v>
      </c>
      <c r="F20" s="73">
        <f>(D20/B20-1)*100</f>
        <v>-58.304690622388541</v>
      </c>
      <c r="G20" s="74">
        <v>441.61799999999999</v>
      </c>
      <c r="H20" s="75">
        <v>666.64</v>
      </c>
      <c r="I20" s="74">
        <v>617.13699999999994</v>
      </c>
      <c r="J20" s="33">
        <f t="shared" si="2"/>
        <v>-7.4257470298812027</v>
      </c>
      <c r="K20" s="31">
        <f t="shared" si="1"/>
        <v>39.744530340701687</v>
      </c>
      <c r="P20" s="36"/>
    </row>
    <row r="21" spans="1:16" ht="12.95" customHeight="1" x14ac:dyDescent="0.2">
      <c r="A21" s="22" t="s">
        <v>22</v>
      </c>
      <c r="B21" s="31">
        <v>606.1</v>
      </c>
      <c r="C21" s="64">
        <v>259.52</v>
      </c>
      <c r="D21" s="65">
        <v>2793.87</v>
      </c>
      <c r="E21" s="33">
        <f>(D21/C21-1)*100</f>
        <v>976.55286683107272</v>
      </c>
      <c r="F21" s="26">
        <f>(D21/B21-1)*100</f>
        <v>360.95858769179995</v>
      </c>
      <c r="G21" s="28">
        <v>423.03199999999998</v>
      </c>
      <c r="H21" s="27">
        <v>592.91999999999996</v>
      </c>
      <c r="I21" s="28">
        <v>704.37</v>
      </c>
      <c r="J21" s="33">
        <f>(I21/H21-1)*100</f>
        <v>18.796802266747626</v>
      </c>
      <c r="K21" s="31">
        <f t="shared" si="1"/>
        <v>66.505134363357854</v>
      </c>
      <c r="P21" s="36"/>
    </row>
    <row r="22" spans="1:16" ht="12.95" customHeight="1" x14ac:dyDescent="0.2">
      <c r="A22" s="22" t="s">
        <v>23</v>
      </c>
      <c r="B22" s="31">
        <v>255.852</v>
      </c>
      <c r="C22" s="64" t="s">
        <v>10</v>
      </c>
      <c r="D22" s="65">
        <v>449.43</v>
      </c>
      <c r="E22" s="33" t="s">
        <v>11</v>
      </c>
      <c r="F22" s="26">
        <f>(D22/B22-1)*100</f>
        <v>75.660147272641993</v>
      </c>
      <c r="G22" s="28">
        <v>434.85300000000001</v>
      </c>
      <c r="H22" s="27" t="s">
        <v>10</v>
      </c>
      <c r="I22" s="28">
        <v>696.19</v>
      </c>
      <c r="J22" s="66" t="s">
        <v>11</v>
      </c>
      <c r="K22" s="67">
        <f>(I22/G22-1)*100</f>
        <v>60.097780169390582</v>
      </c>
      <c r="P22" s="36"/>
    </row>
    <row r="23" spans="1:16" ht="12.95" customHeight="1" x14ac:dyDescent="0.2">
      <c r="A23" s="68" t="s">
        <v>24</v>
      </c>
      <c r="B23" s="76">
        <v>421.60300000000001</v>
      </c>
      <c r="C23" s="70" t="s">
        <v>10</v>
      </c>
      <c r="D23" s="71">
        <v>364.86500000000001</v>
      </c>
      <c r="E23" s="72" t="s">
        <v>11</v>
      </c>
      <c r="F23" s="73">
        <f>(D23/B23-1)*100</f>
        <v>-13.457684124638581</v>
      </c>
      <c r="G23" s="74">
        <v>876.21199999999999</v>
      </c>
      <c r="H23" s="75" t="s">
        <v>10</v>
      </c>
      <c r="I23" s="74">
        <v>968.66600000000005</v>
      </c>
      <c r="J23" s="41" t="s">
        <v>11</v>
      </c>
      <c r="K23" s="42">
        <f>(I23/G23-1)*100</f>
        <v>10.551556016123964</v>
      </c>
      <c r="P23" s="36"/>
    </row>
    <row r="24" spans="1:16" ht="1.5" customHeight="1" x14ac:dyDescent="0.2">
      <c r="A24" s="77"/>
      <c r="B24" s="77"/>
      <c r="C24" s="78"/>
      <c r="D24" s="78"/>
      <c r="E24" s="79"/>
      <c r="F24" s="80"/>
      <c r="G24" s="78"/>
      <c r="H24" s="78"/>
      <c r="I24" s="78"/>
      <c r="J24" s="78"/>
      <c r="K24" s="78"/>
    </row>
    <row r="25" spans="1:16" ht="12.95" customHeight="1" x14ac:dyDescent="0.2"/>
    <row r="26" spans="1:16" s="81" customFormat="1" ht="12.95" customHeight="1" x14ac:dyDescent="0.2">
      <c r="A26" s="86" t="s">
        <v>25</v>
      </c>
      <c r="B26" s="86"/>
      <c r="C26" s="87"/>
      <c r="D26" s="87"/>
      <c r="E26" s="87"/>
      <c r="F26" s="87"/>
      <c r="G26" s="87"/>
      <c r="H26" s="87"/>
      <c r="I26" s="82"/>
      <c r="J26" s="82"/>
      <c r="K26" s="82"/>
    </row>
    <row r="27" spans="1:16" s="81" customFormat="1" ht="12.95" customHeight="1" x14ac:dyDescent="0.2">
      <c r="A27" s="81" t="s">
        <v>26</v>
      </c>
      <c r="C27" s="82"/>
      <c r="D27" s="82"/>
      <c r="E27" s="82"/>
      <c r="F27" s="82"/>
      <c r="G27" s="82"/>
      <c r="H27" s="82"/>
      <c r="I27" s="82"/>
      <c r="J27" s="82"/>
      <c r="K27" s="82"/>
    </row>
    <row r="28" spans="1:16" s="81" customFormat="1" ht="12.95" customHeight="1" x14ac:dyDescent="0.2">
      <c r="A28" s="86" t="s">
        <v>27</v>
      </c>
      <c r="B28" s="86"/>
      <c r="C28" s="87"/>
      <c r="D28" s="87"/>
      <c r="E28" s="87"/>
      <c r="F28" s="87"/>
      <c r="G28" s="87"/>
      <c r="H28" s="87"/>
      <c r="I28" s="82"/>
      <c r="J28" s="82"/>
      <c r="K28" s="82"/>
    </row>
    <row r="29" spans="1:16" s="81" customFormat="1" ht="12.95" customHeight="1" x14ac:dyDescent="0.2">
      <c r="C29" s="83"/>
      <c r="D29" s="83"/>
      <c r="E29" s="83"/>
      <c r="F29" s="83"/>
      <c r="G29" s="83"/>
      <c r="H29" s="83"/>
      <c r="I29" s="83"/>
      <c r="J29" s="83"/>
      <c r="K29" s="82"/>
    </row>
    <row r="30" spans="1:16" s="81" customFormat="1" ht="12.95" customHeight="1" x14ac:dyDescent="0.2">
      <c r="C30" s="83"/>
      <c r="D30" s="83"/>
      <c r="E30" s="83"/>
      <c r="F30" s="83"/>
      <c r="G30" s="83"/>
      <c r="H30" s="84"/>
      <c r="I30" s="84"/>
      <c r="J30" s="84"/>
      <c r="K30" s="85" t="s">
        <v>28</v>
      </c>
    </row>
    <row r="31" spans="1:16" s="81" customFormat="1" ht="12" customHeight="1" x14ac:dyDescent="0.2">
      <c r="C31" s="83"/>
      <c r="D31" s="83"/>
      <c r="E31" s="83"/>
      <c r="F31" s="83"/>
      <c r="G31" s="83"/>
      <c r="H31" s="83"/>
      <c r="I31" s="83"/>
      <c r="J31" s="83"/>
      <c r="K31" s="85" t="s">
        <v>29</v>
      </c>
    </row>
    <row r="32" spans="1:16" x14ac:dyDescent="0.2">
      <c r="K32" s="83"/>
    </row>
  </sheetData>
  <mergeCells count="10">
    <mergeCell ref="A26:H26"/>
    <mergeCell ref="A28:H28"/>
    <mergeCell ref="A2:K2"/>
    <mergeCell ref="A4:A6"/>
    <mergeCell ref="B4:D4"/>
    <mergeCell ref="E4:F5"/>
    <mergeCell ref="G4:I4"/>
    <mergeCell ref="J4:K5"/>
    <mergeCell ref="C5:D5"/>
    <mergeCell ref="H5:I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11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2022-12-27T14:51:45Z</dcterms:created>
  <dcterms:modified xsi:type="dcterms:W3CDTF">2022-12-27T14:57:14Z</dcterms:modified>
</cp:coreProperties>
</file>