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11\"/>
    </mc:Choice>
  </mc:AlternateContent>
  <bookViews>
    <workbookView xWindow="0" yWindow="0" windowWidth="28800" windowHeight="12585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2" i="1"/>
  <c r="F22" i="1"/>
  <c r="E22" i="1"/>
  <c r="K21" i="1"/>
  <c r="J21" i="1"/>
  <c r="F21" i="1"/>
  <c r="E21" i="1"/>
  <c r="K20" i="1"/>
  <c r="J20" i="1"/>
  <c r="F20" i="1"/>
  <c r="E20" i="1"/>
  <c r="K18" i="1"/>
  <c r="J18" i="1"/>
  <c r="F18" i="1"/>
  <c r="E18" i="1"/>
  <c r="K17" i="1"/>
  <c r="J17" i="1"/>
  <c r="F17" i="1"/>
  <c r="E17" i="1"/>
  <c r="K14" i="1"/>
  <c r="J14" i="1"/>
  <c r="F14" i="1"/>
  <c r="E14" i="1"/>
  <c r="K13" i="1"/>
  <c r="J13" i="1"/>
  <c r="F13" i="1"/>
  <c r="E13" i="1"/>
  <c r="K12" i="1"/>
  <c r="J12" i="1"/>
  <c r="F12" i="1"/>
  <c r="E12" i="1"/>
  <c r="K11" i="1"/>
  <c r="J11" i="1"/>
  <c r="F11" i="1"/>
  <c r="E11" i="1"/>
  <c r="K9" i="1"/>
  <c r="J9" i="1"/>
  <c r="F9" i="1"/>
  <c r="E9" i="1"/>
  <c r="K7" i="1"/>
  <c r="J7" i="1"/>
  <c r="F7" i="1"/>
  <c r="E7" i="1"/>
</calcChain>
</file>

<file path=xl/sharedStrings.xml><?xml version="1.0" encoding="utf-8"?>
<sst xmlns="http://schemas.openxmlformats.org/spreadsheetml/2006/main" count="92" uniqueCount="32">
  <si>
    <t>Ekologiškų grūdų ir aliejinių augalų sėklų eksportas iš Lietuvos
 2020–2021 m. lapkričio mėn. pagal GS-2 ataskaitą</t>
  </si>
  <si>
    <t>Kiekis, t</t>
  </si>
  <si>
    <t>Pokytis, %</t>
  </si>
  <si>
    <t>Kaina, EUR/t (be PVM)</t>
  </si>
  <si>
    <t>lapkritis</t>
  </si>
  <si>
    <t>spalis***</t>
  </si>
  <si>
    <t>mėnesio*</t>
  </si>
  <si>
    <t>metų**</t>
  </si>
  <si>
    <t>spalis</t>
  </si>
  <si>
    <t xml:space="preserve">Kviečiai </t>
  </si>
  <si>
    <t>I klasė</t>
  </si>
  <si>
    <t>-</t>
  </si>
  <si>
    <t>●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</si>
  <si>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</si>
  <si>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</si>
  <si>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</si>
  <si>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</si>
  <si>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</si>
  <si>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</si>
  <si>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</si>
  <si>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</si>
  <si>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</si>
  <si>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</si>
  <si>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</si>
  <si>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</si>
  <si>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</si>
  <si>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</si>
  <si>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lyginant 2021 m. lapkričio mėn. su spalio mėn.</t>
  </si>
  <si>
    <t>** lyginant 2021 m. lapkričio mėn. su 2020 m. lapkričio mėn.</t>
  </si>
  <si>
    <t>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</si>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</sst>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5" xfId="0" applyFont="1" applyBorder="1" applyAlignment="1">
      <alignment horizontal="left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6" fillId="0" borderId="14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3" fillId="3" borderId="15" xfId="0" applyFont="1" applyFill="1" applyBorder="1" applyAlignment="1">
      <alignment horizontal="left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6" fillId="4" borderId="10" xfId="0" applyNumberFormat="1" applyFont="1" applyFill="1" applyBorder="1" applyAlignment="1">
      <alignment horizontal="right" vertical="center" indent="1"/>
    </xf>
    <xf numFmtId="4" fontId="6" fillId="4" borderId="12" xfId="0" applyNumberFormat="1" applyFont="1" applyFill="1" applyBorder="1" applyAlignment="1">
      <alignment horizontal="right" vertical="center" indent="1"/>
    </xf>
    <xf numFmtId="0" fontId="6" fillId="0" borderId="0" xfId="0" applyFont="1" applyAlignment="1"/>
    <xf numFmtId="0" fontId="9" fillId="0" borderId="0" xfId="0" applyFont="1" applyAlignment="1"/>
    <xf numFmtId="0" fontId="9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.140625" style="4" customWidth="1"/>
    <col min="3" max="3" width="9.42578125" style="18" customWidth="1"/>
    <col min="4" max="4" width="8.140625" style="18" customWidth="1"/>
    <col min="5" max="6" width="7.140625" style="18" customWidth="1"/>
    <col min="7" max="7" width="8.140625" style="18" customWidth="1"/>
    <col min="8" max="8" width="9.42578125" style="18" customWidth="1"/>
    <col min="9" max="9" width="8.140625" style="18" customWidth="1"/>
    <col min="10" max="11" width="7.140625" style="18" customWidth="1"/>
    <col min="12" max="16384" width="9.140625" style="4"/>
  </cols>
  <sheetData>
    <row r="2" spans="1:16" ht="30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3"/>
    </row>
    <row r="3" spans="1:16" ht="18" customHeight="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6" ht="15" customHeight="1" x14ac:dyDescent="0.2">
      <c r="A4" s="8"/>
      <c r="B4" s="9" t="s">
        <v>1</v>
      </c>
      <c r="C4" s="9"/>
      <c r="D4" s="9"/>
      <c r="E4" s="9" t="s">
        <v>2</v>
      </c>
      <c r="F4" s="9"/>
      <c r="G4" s="9" t="s">
        <v>3</v>
      </c>
      <c r="H4" s="9"/>
      <c r="I4" s="9"/>
      <c r="J4" s="10" t="s">
        <v>2</v>
      </c>
      <c r="K4" s="11"/>
    </row>
    <row r="5" spans="1:16" s="18" customFormat="1" ht="15" customHeight="1" x14ac:dyDescent="0.25">
      <c r="A5" s="8"/>
      <c r="B5" s="12">
        <v>2020</v>
      </c>
      <c r="C5" s="13">
        <v>2021</v>
      </c>
      <c r="D5" s="14"/>
      <c r="E5" s="15"/>
      <c r="F5" s="15"/>
      <c r="G5" s="12">
        <v>2020</v>
      </c>
      <c r="H5" s="13">
        <v>2021</v>
      </c>
      <c r="I5" s="14"/>
      <c r="J5" s="16"/>
      <c r="K5" s="17"/>
    </row>
    <row r="6" spans="1:16" s="18" customFormat="1" ht="15" customHeight="1" x14ac:dyDescent="0.25">
      <c r="A6" s="8"/>
      <c r="B6" s="19" t="s">
        <v>4</v>
      </c>
      <c r="C6" s="20" t="s">
        <v>5</v>
      </c>
      <c r="D6" s="20" t="s">
        <v>4</v>
      </c>
      <c r="E6" s="19" t="s">
        <v>6</v>
      </c>
      <c r="F6" s="19" t="s">
        <v>7</v>
      </c>
      <c r="G6" s="19" t="s">
        <v>4</v>
      </c>
      <c r="H6" s="20" t="s">
        <v>8</v>
      </c>
      <c r="I6" s="20" t="s">
        <v>4</v>
      </c>
      <c r="J6" s="21" t="s">
        <v>6</v>
      </c>
      <c r="K6" s="22" t="s">
        <v>7</v>
      </c>
    </row>
    <row r="7" spans="1:16" s="30" customFormat="1" ht="12.95" customHeight="1" x14ac:dyDescent="0.2">
      <c r="A7" s="23" t="s">
        <v>9</v>
      </c>
      <c r="B7" s="24">
        <v>15120.57</v>
      </c>
      <c r="C7" s="25">
        <v>13982.47</v>
      </c>
      <c r="D7" s="26">
        <v>7611.835</v>
      </c>
      <c r="E7" s="24">
        <f>(D7/C7-1)*100</f>
        <v>-45.561585327914166</v>
      </c>
      <c r="F7" s="27">
        <f>(D7/B7-1)*100</f>
        <v>-49.659073698941249</v>
      </c>
      <c r="G7" s="24">
        <v>226.36799999999999</v>
      </c>
      <c r="H7" s="28">
        <v>294.13499999999999</v>
      </c>
      <c r="I7" s="24">
        <v>322.23200000000003</v>
      </c>
      <c r="J7" s="29">
        <f>(I7/H7-1)*100</f>
        <v>9.5524164074319842</v>
      </c>
      <c r="K7" s="24">
        <f>(I7/G7-1)*100</f>
        <v>42.348741871642659</v>
      </c>
    </row>
    <row r="8" spans="1:16" ht="12.95" customHeight="1" x14ac:dyDescent="0.2">
      <c r="A8" s="31" t="s">
        <v>10</v>
      </c>
      <c r="B8" s="32" t="s">
        <v>11</v>
      </c>
      <c r="C8" s="32" t="s">
        <v>12</v>
      </c>
      <c r="D8" s="33" t="s">
        <v>12</v>
      </c>
      <c r="E8" s="34" t="s">
        <v>11</v>
      </c>
      <c r="F8" s="35" t="s">
        <v>11</v>
      </c>
      <c r="G8" s="32" t="s">
        <v>11</v>
      </c>
      <c r="H8" s="36" t="s">
        <v>12</v>
      </c>
      <c r="I8" s="34" t="s">
        <v>12</v>
      </c>
      <c r="J8" s="37" t="s">
        <v>11</v>
      </c>
      <c r="K8" s="34" t="s">
        <v>11</v>
      </c>
    </row>
    <row r="9" spans="1:16" ht="12.95" customHeight="1" x14ac:dyDescent="0.2">
      <c r="A9" s="31" t="s">
        <v>13</v>
      </c>
      <c r="B9" s="38">
        <v>5987.8</v>
      </c>
      <c r="C9" s="32">
        <v>5635.3209999999999</v>
      </c>
      <c r="D9" s="33">
        <v>2857.6</v>
      </c>
      <c r="E9" s="34">
        <f>(D9/C9-1)*100</f>
        <v>-49.291264863172835</v>
      </c>
      <c r="F9" s="35">
        <f>(D9/B9-1)*100</f>
        <v>-52.276295133437991</v>
      </c>
      <c r="G9" s="34">
        <v>230.39</v>
      </c>
      <c r="H9" s="36">
        <v>331.46800000000002</v>
      </c>
      <c r="I9" s="33">
        <v>311.65300000000002</v>
      </c>
      <c r="J9" s="39">
        <f>(I9/H9-1)*100</f>
        <v>-5.9779526228776252</v>
      </c>
      <c r="K9" s="34">
        <f>(I9/G9-1)*100</f>
        <v>35.271930205304059</v>
      </c>
    </row>
    <row r="10" spans="1:16" ht="12.95" customHeight="1" x14ac:dyDescent="0.2">
      <c r="A10" s="31" t="s">
        <v>14</v>
      </c>
      <c r="B10" s="34" t="s">
        <v>12</v>
      </c>
      <c r="C10" s="32" t="s">
        <v>12</v>
      </c>
      <c r="D10" s="33">
        <v>3506.3710000000001</v>
      </c>
      <c r="E10" s="40" t="s">
        <v>11</v>
      </c>
      <c r="F10" s="35" t="s">
        <v>11</v>
      </c>
      <c r="G10" s="34" t="s">
        <v>12</v>
      </c>
      <c r="H10" s="36" t="s">
        <v>12</v>
      </c>
      <c r="I10" s="33">
        <v>318.73500000000001</v>
      </c>
      <c r="J10" s="39" t="s">
        <v>11</v>
      </c>
      <c r="K10" s="34" t="s">
        <v>11</v>
      </c>
    </row>
    <row r="11" spans="1:16" ht="12.95" customHeight="1" x14ac:dyDescent="0.2">
      <c r="A11" s="31" t="s">
        <v>15</v>
      </c>
      <c r="B11" s="34">
        <v>7884.4120000000003</v>
      </c>
      <c r="C11" s="32">
        <v>6814.0590000000002</v>
      </c>
      <c r="D11" s="33">
        <v>712.91200000000003</v>
      </c>
      <c r="E11" s="41">
        <f>(D11/C11-1)*100</f>
        <v>-89.537630948014979</v>
      </c>
      <c r="F11" s="35">
        <f>(D11/B11-1)*100</f>
        <v>-90.95795602766573</v>
      </c>
      <c r="G11" s="34">
        <v>200.37200000000001</v>
      </c>
      <c r="H11" s="36">
        <v>245.917</v>
      </c>
      <c r="I11" s="34">
        <v>265.245</v>
      </c>
      <c r="J11" s="39">
        <f>(I11/H11-1)*100</f>
        <v>7.8595623726704478</v>
      </c>
      <c r="K11" s="34">
        <f>(I11/G11-1)*100</f>
        <v>32.376280118978684</v>
      </c>
      <c r="P11" s="42"/>
    </row>
    <row r="12" spans="1:16" ht="12.95" customHeight="1" x14ac:dyDescent="0.2">
      <c r="A12" s="31" t="s">
        <v>16</v>
      </c>
      <c r="B12" s="34">
        <v>465.58600000000001</v>
      </c>
      <c r="C12" s="32">
        <v>500.19499999999999</v>
      </c>
      <c r="D12" s="33">
        <v>457.49299999999999</v>
      </c>
      <c r="E12" s="43">
        <f>(D12/C12-1)*100</f>
        <v>-8.5370705424884346</v>
      </c>
      <c r="F12" s="44">
        <f>(D12/B12-1)*100</f>
        <v>-1.7382395518765636</v>
      </c>
      <c r="G12" s="45">
        <v>517.81299999999999</v>
      </c>
      <c r="H12" s="46">
        <v>485.19099999999997</v>
      </c>
      <c r="I12" s="45">
        <v>502.40100000000001</v>
      </c>
      <c r="J12" s="43">
        <f>(I12/H12-1)*100</f>
        <v>3.5470567261140618</v>
      </c>
      <c r="K12" s="45">
        <f>(I12/G12-1)*100</f>
        <v>-2.9763640542048941</v>
      </c>
      <c r="P12" s="42"/>
    </row>
    <row r="13" spans="1:16" s="30" customFormat="1" ht="12.95" customHeight="1" x14ac:dyDescent="0.2">
      <c r="A13" s="47" t="s">
        <v>17</v>
      </c>
      <c r="B13" s="48">
        <v>285.27699999999999</v>
      </c>
      <c r="C13" s="49">
        <v>991.86900000000003</v>
      </c>
      <c r="D13" s="50">
        <v>572.58500000000004</v>
      </c>
      <c r="E13" s="24">
        <f>(D13/C13-1)*100</f>
        <v>-42.272114563515949</v>
      </c>
      <c r="F13" s="27">
        <f>(D13/B13-1)*100</f>
        <v>100.71193962359395</v>
      </c>
      <c r="G13" s="48">
        <v>243.17400000000001</v>
      </c>
      <c r="H13" s="51">
        <v>277.416</v>
      </c>
      <c r="I13" s="48">
        <v>305.27499999999998</v>
      </c>
      <c r="J13" s="52">
        <f>(I13/H13-1)*100</f>
        <v>10.04231911641722</v>
      </c>
      <c r="K13" s="24">
        <f>(I13/G13-1)*100</f>
        <v>25.537680837589537</v>
      </c>
      <c r="P13" s="53"/>
    </row>
    <row r="14" spans="1:16" ht="12.95" customHeight="1" x14ac:dyDescent="0.2">
      <c r="A14" s="54" t="s">
        <v>10</v>
      </c>
      <c r="B14" s="55">
        <v>211.86</v>
      </c>
      <c r="C14" s="56">
        <v>208.66900000000001</v>
      </c>
      <c r="D14" s="57">
        <v>353.75900000000001</v>
      </c>
      <c r="E14" s="37">
        <f>(D14/C14-1)*100</f>
        <v>69.531171376677904</v>
      </c>
      <c r="F14" s="58">
        <f>(D14/B14-1)*100</f>
        <v>66.977721136599627</v>
      </c>
      <c r="G14" s="55">
        <v>253.70699999999999</v>
      </c>
      <c r="H14" s="59">
        <v>289.08800000000002</v>
      </c>
      <c r="I14" s="55">
        <v>307.82299999999998</v>
      </c>
      <c r="J14" s="37">
        <f>(I14/H14-1)*100</f>
        <v>6.4807255922072038</v>
      </c>
      <c r="K14" s="60">
        <f>(I14/G14-1)*100</f>
        <v>21.330117024756888</v>
      </c>
    </row>
    <row r="15" spans="1:16" ht="12.95" customHeight="1" x14ac:dyDescent="0.2">
      <c r="A15" s="54" t="s">
        <v>13</v>
      </c>
      <c r="B15" s="55" t="s">
        <v>12</v>
      </c>
      <c r="C15" s="56" t="s">
        <v>12</v>
      </c>
      <c r="D15" s="57">
        <v>218.82599999999999</v>
      </c>
      <c r="E15" s="43" t="s">
        <v>11</v>
      </c>
      <c r="F15" s="44" t="s">
        <v>11</v>
      </c>
      <c r="G15" s="55" t="s">
        <v>12</v>
      </c>
      <c r="H15" s="59" t="s">
        <v>12</v>
      </c>
      <c r="I15" s="55">
        <v>301.15600000000001</v>
      </c>
      <c r="J15" s="43" t="s">
        <v>11</v>
      </c>
      <c r="K15" s="45" t="s">
        <v>11</v>
      </c>
    </row>
    <row r="16" spans="1:16" ht="12.95" customHeight="1" x14ac:dyDescent="0.2">
      <c r="A16" s="61" t="s">
        <v>18</v>
      </c>
      <c r="B16" s="62" t="s">
        <v>12</v>
      </c>
      <c r="C16" s="63" t="s">
        <v>12</v>
      </c>
      <c r="D16" s="64" t="s">
        <v>12</v>
      </c>
      <c r="E16" s="65" t="s">
        <v>11</v>
      </c>
      <c r="F16" s="58" t="s">
        <v>11</v>
      </c>
      <c r="G16" s="66" t="s">
        <v>12</v>
      </c>
      <c r="H16" s="67" t="s">
        <v>12</v>
      </c>
      <c r="I16" s="68" t="s">
        <v>12</v>
      </c>
      <c r="J16" s="37" t="s">
        <v>11</v>
      </c>
      <c r="K16" s="60" t="s">
        <v>11</v>
      </c>
    </row>
    <row r="17" spans="1:16" ht="12.95" customHeight="1" x14ac:dyDescent="0.2">
      <c r="A17" s="31" t="s">
        <v>19</v>
      </c>
      <c r="B17" s="38">
        <v>4755.7370000000001</v>
      </c>
      <c r="C17" s="69">
        <v>3837.998</v>
      </c>
      <c r="D17" s="70">
        <v>2950.134</v>
      </c>
      <c r="E17" s="71">
        <f>(D17/C17-1)*100</f>
        <v>-23.13351908990051</v>
      </c>
      <c r="F17" s="35">
        <f t="shared" ref="F17:F22" si="0">(D17/B17-1)*100</f>
        <v>-37.966838788604164</v>
      </c>
      <c r="G17" s="34">
        <v>264.94600000000003</v>
      </c>
      <c r="H17" s="36">
        <v>265.85500000000002</v>
      </c>
      <c r="I17" s="34">
        <v>283.02199999999999</v>
      </c>
      <c r="J17" s="39">
        <f>(I17/H17-1)*100</f>
        <v>6.4572793440033083</v>
      </c>
      <c r="K17" s="34">
        <f t="shared" ref="K17:K22" si="1">(I17/G17-1)*100</f>
        <v>6.8225223253040035</v>
      </c>
      <c r="P17" s="42"/>
    </row>
    <row r="18" spans="1:16" ht="12.95" customHeight="1" x14ac:dyDescent="0.2">
      <c r="A18" s="31" t="s">
        <v>20</v>
      </c>
      <c r="B18" s="38">
        <v>1108.223</v>
      </c>
      <c r="C18" s="69">
        <v>484.48099999999999</v>
      </c>
      <c r="D18" s="70">
        <v>790.154</v>
      </c>
      <c r="E18" s="71">
        <f>(D18/C18-1)*100</f>
        <v>63.092876707239284</v>
      </c>
      <c r="F18" s="35">
        <f t="shared" si="0"/>
        <v>-28.700812020685362</v>
      </c>
      <c r="G18" s="34">
        <v>725.52</v>
      </c>
      <c r="H18" s="36">
        <v>1027.337</v>
      </c>
      <c r="I18" s="34">
        <v>1264.1780000000001</v>
      </c>
      <c r="J18" s="39">
        <f>(I18/H18-1)*100</f>
        <v>23.053876186684619</v>
      </c>
      <c r="K18" s="34">
        <f t="shared" si="1"/>
        <v>74.244404013672977</v>
      </c>
      <c r="P18" s="42"/>
    </row>
    <row r="19" spans="1:16" ht="12.95" customHeight="1" x14ac:dyDescent="0.2">
      <c r="A19" s="31" t="s">
        <v>21</v>
      </c>
      <c r="B19" s="38" t="s">
        <v>12</v>
      </c>
      <c r="C19" s="69">
        <v>171.87</v>
      </c>
      <c r="D19" s="70" t="s">
        <v>12</v>
      </c>
      <c r="E19" s="71" t="s">
        <v>11</v>
      </c>
      <c r="F19" s="35" t="s">
        <v>11</v>
      </c>
      <c r="G19" s="34" t="s">
        <v>12</v>
      </c>
      <c r="H19" s="36">
        <v>308.84100000000001</v>
      </c>
      <c r="I19" s="34" t="s">
        <v>12</v>
      </c>
      <c r="J19" s="39" t="s">
        <v>11</v>
      </c>
      <c r="K19" s="34" t="s">
        <v>11</v>
      </c>
      <c r="P19" s="42"/>
    </row>
    <row r="20" spans="1:16" ht="12.95" customHeight="1" x14ac:dyDescent="0.2">
      <c r="A20" s="72" t="s">
        <v>22</v>
      </c>
      <c r="B20" s="73">
        <v>3447.8069999999998</v>
      </c>
      <c r="C20" s="74">
        <v>2943.549</v>
      </c>
      <c r="D20" s="75">
        <v>1901.52</v>
      </c>
      <c r="E20" s="76">
        <f>(D20/C20-1)*100</f>
        <v>-35.400429889225563</v>
      </c>
      <c r="F20" s="77">
        <f t="shared" si="0"/>
        <v>-44.848421039808784</v>
      </c>
      <c r="G20" s="78">
        <v>330.25900000000001</v>
      </c>
      <c r="H20" s="79">
        <v>459.541</v>
      </c>
      <c r="I20" s="78">
        <v>442.03500000000003</v>
      </c>
      <c r="J20" s="80">
        <f>(I20/H20-1)*100</f>
        <v>-3.8094533458385538</v>
      </c>
      <c r="K20" s="78">
        <f t="shared" si="1"/>
        <v>33.844951992224281</v>
      </c>
      <c r="P20" s="42"/>
    </row>
    <row r="21" spans="1:16" ht="12.95" customHeight="1" x14ac:dyDescent="0.2">
      <c r="A21" s="31" t="s">
        <v>23</v>
      </c>
      <c r="B21" s="38">
        <v>1789.0429999999999</v>
      </c>
      <c r="C21" s="69">
        <v>358.5</v>
      </c>
      <c r="D21" s="70">
        <v>606.1</v>
      </c>
      <c r="E21" s="71">
        <f>(D21/C21-1)*100</f>
        <v>69.065550906555103</v>
      </c>
      <c r="F21" s="35">
        <f t="shared" si="0"/>
        <v>-66.121552137092294</v>
      </c>
      <c r="G21" s="34">
        <v>391.94299999999998</v>
      </c>
      <c r="H21" s="36">
        <v>434.10599999999999</v>
      </c>
      <c r="I21" s="34">
        <v>423.03199999999998</v>
      </c>
      <c r="J21" s="39">
        <f>(I21/H21-1)*100</f>
        <v>-2.5509898504052053</v>
      </c>
      <c r="K21" s="34">
        <f t="shared" si="1"/>
        <v>7.9320207275037413</v>
      </c>
      <c r="P21" s="42"/>
    </row>
    <row r="22" spans="1:16" ht="12.95" customHeight="1" x14ac:dyDescent="0.2">
      <c r="A22" s="72" t="s">
        <v>24</v>
      </c>
      <c r="B22" s="81">
        <v>554.66999999999996</v>
      </c>
      <c r="C22" s="74">
        <v>808.42</v>
      </c>
      <c r="D22" s="75">
        <v>421.60300000000001</v>
      </c>
      <c r="E22" s="73">
        <f>(D22/C22-1)*100</f>
        <v>-47.848519334009545</v>
      </c>
      <c r="F22" s="77">
        <f t="shared" si="0"/>
        <v>-23.990300539059252</v>
      </c>
      <c r="G22" s="78">
        <v>875.98400000000004</v>
      </c>
      <c r="H22" s="79">
        <v>877.40700000000004</v>
      </c>
      <c r="I22" s="78">
        <v>876.21199999999999</v>
      </c>
      <c r="J22" s="80">
        <f>(I22/H22-1)*100</f>
        <v>-0.13619677071188274</v>
      </c>
      <c r="K22" s="78">
        <f t="shared" si="1"/>
        <v>2.6027872655198792E-2</v>
      </c>
      <c r="P22" s="42"/>
    </row>
    <row r="23" spans="1:16" ht="12.95" customHeight="1" x14ac:dyDescent="0.2">
      <c r="A23" s="31" t="s">
        <v>25</v>
      </c>
      <c r="B23" s="34" t="s">
        <v>12</v>
      </c>
      <c r="C23" s="32" t="s">
        <v>11</v>
      </c>
      <c r="D23" s="33" t="s">
        <v>12</v>
      </c>
      <c r="E23" s="34" t="s">
        <v>11</v>
      </c>
      <c r="F23" s="35" t="s">
        <v>11</v>
      </c>
      <c r="G23" s="34" t="s">
        <v>12</v>
      </c>
      <c r="H23" s="36" t="s">
        <v>11</v>
      </c>
      <c r="I23" s="34" t="s">
        <v>12</v>
      </c>
      <c r="J23" s="39" t="s">
        <v>11</v>
      </c>
      <c r="K23" s="34" t="s">
        <v>11</v>
      </c>
      <c r="P23" s="42"/>
    </row>
    <row r="24" spans="1:16" ht="1.5" customHeight="1" x14ac:dyDescent="0.2">
      <c r="A24" s="82"/>
      <c r="B24" s="82"/>
      <c r="C24" s="83"/>
      <c r="D24" s="83"/>
      <c r="E24" s="84"/>
      <c r="F24" s="85"/>
      <c r="G24" s="83"/>
      <c r="H24" s="83"/>
      <c r="I24" s="83"/>
      <c r="J24" s="83"/>
      <c r="K24" s="83"/>
    </row>
    <row r="25" spans="1:16" ht="12.95" customHeight="1" x14ac:dyDescent="0.2"/>
    <row r="26" spans="1:16" s="89" customFormat="1" ht="12.95" customHeight="1" x14ac:dyDescent="0.2">
      <c r="A26" s="86" t="s">
        <v>26</v>
      </c>
      <c r="B26" s="86"/>
      <c r="C26" s="87"/>
      <c r="D26" s="87"/>
      <c r="E26" s="87"/>
      <c r="F26" s="87"/>
      <c r="G26" s="87"/>
      <c r="H26" s="87"/>
      <c r="I26" s="88"/>
      <c r="J26" s="88"/>
      <c r="K26" s="88"/>
    </row>
    <row r="27" spans="1:16" s="89" customFormat="1" ht="12.95" customHeight="1" x14ac:dyDescent="0.2">
      <c r="A27" s="90" t="s">
        <v>27</v>
      </c>
      <c r="B27" s="90"/>
      <c r="C27" s="88"/>
      <c r="D27" s="88"/>
      <c r="E27" s="88"/>
      <c r="F27" s="88"/>
      <c r="G27" s="88"/>
      <c r="H27" s="88"/>
      <c r="I27" s="88"/>
      <c r="J27" s="88"/>
      <c r="K27" s="88"/>
    </row>
    <row r="28" spans="1:16" s="89" customFormat="1" ht="12.95" customHeight="1" x14ac:dyDescent="0.2">
      <c r="A28" s="86" t="s">
        <v>28</v>
      </c>
      <c r="B28" s="86"/>
      <c r="C28" s="87"/>
      <c r="D28" s="87"/>
      <c r="E28" s="87"/>
      <c r="F28" s="87"/>
      <c r="G28" s="87"/>
      <c r="H28" s="87"/>
      <c r="I28" s="88"/>
      <c r="J28" s="88"/>
      <c r="K28" s="88"/>
    </row>
    <row r="29" spans="1:16" s="89" customFormat="1" ht="12.95" customHeight="1" x14ac:dyDescent="0.2">
      <c r="A29" s="89" t="s">
        <v>29</v>
      </c>
      <c r="C29" s="91"/>
      <c r="D29" s="91"/>
      <c r="E29" s="91"/>
      <c r="F29" s="91"/>
      <c r="G29" s="91"/>
      <c r="H29" s="91"/>
      <c r="I29" s="91"/>
      <c r="J29" s="91"/>
      <c r="K29" s="88"/>
    </row>
    <row r="30" spans="1:16" s="89" customFormat="1" ht="12.95" customHeight="1" x14ac:dyDescent="0.2">
      <c r="C30" s="91"/>
      <c r="D30" s="91"/>
      <c r="E30" s="91"/>
      <c r="F30" s="91"/>
      <c r="G30" s="91"/>
      <c r="H30" s="92"/>
      <c r="I30" s="92"/>
      <c r="J30" s="92"/>
      <c r="K30" s="93" t="s">
        <v>30</v>
      </c>
    </row>
    <row r="31" spans="1:16" s="89" customFormat="1" ht="12" customHeight="1" x14ac:dyDescent="0.2">
      <c r="C31" s="91"/>
      <c r="D31" s="91"/>
      <c r="E31" s="91"/>
      <c r="F31" s="91"/>
      <c r="G31" s="91"/>
      <c r="H31" s="91"/>
      <c r="I31" s="91"/>
      <c r="J31" s="91"/>
      <c r="K31" s="93" t="s">
        <v>31</v>
      </c>
    </row>
    <row r="32" spans="1:16" x14ac:dyDescent="0.2">
      <c r="K32" s="91"/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2021-12-23T08:47:27Z</dcterms:created>
  <dcterms:modified xsi:type="dcterms:W3CDTF">2021-12-23T08:47:43Z</dcterms:modified>
</cp:coreProperties>
</file>