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3 12\"/>
    </mc:Choice>
  </mc:AlternateContent>
  <xr:revisionPtr revIDLastSave="0" documentId="13_ncr:1_{3641F4A1-4BCD-49F2-8992-8D42E0BC549B}" xr6:coauthVersionLast="47" xr6:coauthVersionMax="47" xr10:uidLastSave="{00000000-0000-0000-0000-000000000000}"/>
  <bookViews>
    <workbookView xWindow="-108" yWindow="-108" windowWidth="23256" windowHeight="12456" xr2:uid="{2CAA8845-B60B-4AC4-89C8-44349AE2D630}"/>
  </bookViews>
  <sheets>
    <sheet name="2023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5" i="1" l="1"/>
  <c r="P155" i="1"/>
  <c r="Q154" i="1"/>
  <c r="P154" i="1"/>
  <c r="Q153" i="1"/>
  <c r="P153" i="1"/>
  <c r="Q151" i="1"/>
  <c r="P151" i="1"/>
  <c r="Q150" i="1"/>
  <c r="P150" i="1"/>
  <c r="Q149" i="1"/>
  <c r="P149" i="1"/>
  <c r="Q148" i="1"/>
  <c r="P148" i="1"/>
  <c r="Q146" i="1"/>
  <c r="P146" i="1"/>
  <c r="Q145" i="1"/>
  <c r="P145" i="1"/>
  <c r="Q144" i="1"/>
  <c r="P144" i="1"/>
  <c r="Q143" i="1"/>
  <c r="P143" i="1"/>
  <c r="Q141" i="1"/>
  <c r="P141" i="1"/>
  <c r="Q140" i="1"/>
  <c r="P140" i="1"/>
  <c r="Q138" i="1"/>
  <c r="P138" i="1"/>
  <c r="Q133" i="1"/>
  <c r="P133" i="1"/>
  <c r="Q132" i="1"/>
  <c r="P132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Q114" i="1"/>
  <c r="P114" i="1"/>
  <c r="Q112" i="1"/>
  <c r="P112" i="1"/>
  <c r="Q111" i="1"/>
  <c r="P111" i="1"/>
  <c r="Q110" i="1"/>
  <c r="P110" i="1"/>
  <c r="Q103" i="1"/>
  <c r="P103" i="1"/>
  <c r="Q102" i="1"/>
  <c r="P102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P83" i="1"/>
  <c r="Q82" i="1"/>
  <c r="P82" i="1"/>
  <c r="Q81" i="1"/>
  <c r="P81" i="1"/>
  <c r="Q80" i="1"/>
  <c r="P80" i="1"/>
  <c r="Q75" i="1"/>
  <c r="P75" i="1"/>
  <c r="Q70" i="1"/>
  <c r="P70" i="1"/>
  <c r="Q68" i="1"/>
  <c r="P68" i="1"/>
  <c r="Q67" i="1"/>
  <c r="P67" i="1"/>
  <c r="Q66" i="1"/>
  <c r="P66" i="1"/>
  <c r="Q64" i="1"/>
  <c r="P64" i="1"/>
  <c r="Q63" i="1"/>
  <c r="P63" i="1"/>
  <c r="Q58" i="1"/>
  <c r="P58" i="1"/>
  <c r="Q57" i="1"/>
  <c r="P57" i="1"/>
  <c r="Q55" i="1"/>
  <c r="P55" i="1"/>
  <c r="Q54" i="1"/>
  <c r="P54" i="1"/>
  <c r="Q53" i="1"/>
  <c r="P53" i="1"/>
  <c r="Q52" i="1"/>
  <c r="P52" i="1"/>
  <c r="Q50" i="1"/>
  <c r="P50" i="1"/>
  <c r="Q49" i="1"/>
  <c r="P49" i="1"/>
  <c r="Q48" i="1"/>
  <c r="P48" i="1"/>
  <c r="Q47" i="1"/>
  <c r="P47" i="1"/>
  <c r="Q45" i="1"/>
  <c r="P45" i="1"/>
  <c r="Q44" i="1"/>
  <c r="P44" i="1"/>
  <c r="Q43" i="1"/>
  <c r="P43" i="1"/>
  <c r="Q42" i="1"/>
  <c r="P42" i="1"/>
  <c r="Q41" i="1"/>
  <c r="P41" i="1"/>
  <c r="Q39" i="1"/>
  <c r="P39" i="1"/>
  <c r="Q38" i="1"/>
  <c r="P38" i="1"/>
  <c r="Q37" i="1"/>
  <c r="P37" i="1"/>
  <c r="Q36" i="1"/>
  <c r="P36" i="1"/>
  <c r="P35" i="1"/>
  <c r="Q31" i="1"/>
  <c r="P31" i="1"/>
  <c r="Q30" i="1"/>
  <c r="P30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8" i="1"/>
  <c r="P8" i="1"/>
</calcChain>
</file>

<file path=xl/sharedStrings.xml><?xml version="1.0" encoding="utf-8"?>
<sst xmlns="http://schemas.openxmlformats.org/spreadsheetml/2006/main" count="599" uniqueCount="46">
  <si>
    <t>Suklasifikuotų galvijų skerdenų skaičius Lietuvos įmonėse 2023 m. sausio–gruodžio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</si>
  <si>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</si>
  <si>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</si>
  <si>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</si>
  <si>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</si>
  <si>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</si>
  <si>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</si>
  <si>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</si>
  <si>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</si>
  <si>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</si>
  <si>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</si>
  <si>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</si>
  <si>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</si>
  <si>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</si>
  <si>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</si>
  <si>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</si>
  <si>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</si>
  <si>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</si>
  <si>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</si>
  <si>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</si>
  <si>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</si>
  <si>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</si>
  <si>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</si>
  <si>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</si>
  <si>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</si>
  <si>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</si>
  <si>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</si>
  <si>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</si>
  <si>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</si>
  <si>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</si>
  <si>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</si>
  <si>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</si>
  <si>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</si>
  <si>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</si>
  <si>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</si>
  <si>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</si>
  <si>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</si>
  <si>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</si>
  <si>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</si>
  <si>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</si>
  <si>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A-Z</t>
  </si>
  <si>
    <t>Pastabos:</t>
  </si>
  <si>
    <t>* lyginant 2023 m. gruodžio mėn. su 2023 m. lapkričio mėn.</t>
  </si>
  <si>
    <t>** lyginant 2023 m. gruodžio mėn. su 2022 m. gruodžio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</si>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</sst>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13" xfId="1" quotePrefix="1" applyFont="1" applyBorder="1" applyAlignment="1">
      <alignment horizontal="right" vertical="center" wrapText="1" indent="1"/>
    </xf>
    <xf numFmtId="0" fontId="6" fillId="0" borderId="0" xfId="1" applyFont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4" xfId="1" quotePrefix="1" applyFont="1" applyBorder="1" applyAlignment="1">
      <alignment horizontal="right" vertical="center" wrapText="1" indent="1"/>
    </xf>
    <xf numFmtId="0" fontId="11" fillId="0" borderId="0" xfId="1" quotePrefix="1" applyFont="1" applyAlignment="1">
      <alignment horizontal="right" vertical="center" wrapText="1" indent="1"/>
    </xf>
    <xf numFmtId="0" fontId="12" fillId="0" borderId="13" xfId="0" quotePrefix="1" applyFont="1" applyBorder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wrapText="1" indent="1"/>
    </xf>
    <xf numFmtId="2" fontId="11" fillId="0" borderId="15" xfId="1" quotePrefix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8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15" fillId="0" borderId="17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right" vertical="center" indent="1"/>
    </xf>
    <xf numFmtId="2" fontId="16" fillId="0" borderId="18" xfId="1" quotePrefix="1" applyNumberFormat="1" applyFont="1" applyBorder="1" applyAlignment="1">
      <alignment horizontal="right" vertical="center" wrapText="1" indent="1"/>
    </xf>
    <xf numFmtId="2" fontId="16" fillId="0" borderId="16" xfId="1" quotePrefix="1" applyNumberFormat="1" applyFont="1" applyBorder="1" applyAlignment="1">
      <alignment horizontal="right" vertical="center" wrapText="1" indent="1"/>
    </xf>
    <xf numFmtId="0" fontId="13" fillId="0" borderId="19" xfId="0" applyFont="1" applyBorder="1" applyAlignment="1">
      <alignment horizontal="right" vertical="center" indent="1"/>
    </xf>
    <xf numFmtId="0" fontId="15" fillId="2" borderId="20" xfId="0" applyFont="1" applyFill="1" applyBorder="1" applyAlignment="1">
      <alignment horizontal="right" vertical="center" indent="1"/>
    </xf>
    <xf numFmtId="0" fontId="15" fillId="2" borderId="21" xfId="0" applyFont="1" applyFill="1" applyBorder="1" applyAlignment="1">
      <alignment horizontal="right" vertical="center" indent="1"/>
    </xf>
    <xf numFmtId="2" fontId="16" fillId="2" borderId="22" xfId="1" quotePrefix="1" applyNumberFormat="1" applyFont="1" applyFill="1" applyBorder="1" applyAlignment="1">
      <alignment horizontal="right" vertical="center" wrapText="1" indent="1"/>
    </xf>
    <xf numFmtId="2" fontId="16" fillId="2" borderId="16" xfId="1" quotePrefix="1" applyNumberFormat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center" wrapText="1"/>
    </xf>
    <xf numFmtId="0" fontId="6" fillId="0" borderId="19" xfId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11" fillId="0" borderId="23" xfId="1" applyFont="1" applyBorder="1" applyAlignment="1">
      <alignment horizontal="right" vertical="center" wrapText="1" indent="1"/>
    </xf>
    <xf numFmtId="0" fontId="11" fillId="0" borderId="24" xfId="1" applyFont="1" applyBorder="1" applyAlignment="1">
      <alignment horizontal="right" vertical="center" wrapText="1" indent="1"/>
    </xf>
    <xf numFmtId="0" fontId="13" fillId="0" borderId="13" xfId="0" quotePrefix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0" fontId="15" fillId="2" borderId="25" xfId="0" applyFont="1" applyFill="1" applyBorder="1" applyAlignment="1">
      <alignment horizontal="right" vertical="center" indent="1"/>
    </xf>
    <xf numFmtId="0" fontId="15" fillId="2" borderId="26" xfId="0" applyFont="1" applyFill="1" applyBorder="1" applyAlignment="1">
      <alignment horizontal="right" vertical="center" indent="1"/>
    </xf>
    <xf numFmtId="0" fontId="15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15" fillId="2" borderId="22" xfId="0" applyFont="1" applyFill="1" applyBorder="1" applyAlignment="1">
      <alignment horizontal="right" vertical="center" indent="1"/>
    </xf>
    <xf numFmtId="0" fontId="6" fillId="0" borderId="16" xfId="1" applyFont="1" applyBorder="1" applyAlignment="1">
      <alignment horizontal="center" wrapText="1"/>
    </xf>
    <xf numFmtId="0" fontId="17" fillId="0" borderId="17" xfId="1" applyFont="1" applyBorder="1" applyAlignment="1">
      <alignment horizontal="center" wrapText="1"/>
    </xf>
    <xf numFmtId="0" fontId="13" fillId="0" borderId="18" xfId="0" quotePrefix="1" applyFont="1" applyBorder="1" applyAlignment="1">
      <alignment horizontal="right" vertical="center" indent="1"/>
    </xf>
    <xf numFmtId="0" fontId="13" fillId="0" borderId="16" xfId="0" quotePrefix="1" applyFont="1" applyBorder="1" applyAlignment="1">
      <alignment horizontal="right" vertical="center" indent="1"/>
    </xf>
    <xf numFmtId="0" fontId="13" fillId="0" borderId="16" xfId="0" applyFont="1" applyBorder="1" applyAlignment="1">
      <alignment horizontal="right" vertical="center" indent="1"/>
    </xf>
    <xf numFmtId="2" fontId="11" fillId="0" borderId="18" xfId="1" quotePrefix="1" applyNumberFormat="1" applyFont="1" applyBorder="1" applyAlignment="1">
      <alignment horizontal="right" vertical="center" wrapText="1" indent="1"/>
    </xf>
    <xf numFmtId="2" fontId="11" fillId="0" borderId="16" xfId="1" quotePrefix="1" applyNumberFormat="1" applyFont="1" applyBorder="1" applyAlignment="1">
      <alignment horizontal="right" vertical="center" wrapText="1" indent="1"/>
    </xf>
    <xf numFmtId="0" fontId="13" fillId="0" borderId="24" xfId="0" applyFont="1" applyBorder="1" applyAlignment="1">
      <alignment horizontal="right" vertical="center" indent="1"/>
    </xf>
    <xf numFmtId="0" fontId="6" fillId="0" borderId="13" xfId="1" applyFont="1" applyBorder="1" applyAlignment="1">
      <alignment horizontal="right" vertical="center" wrapText="1" indent="1"/>
    </xf>
    <xf numFmtId="0" fontId="6" fillId="0" borderId="23" xfId="1" quotePrefix="1" applyFont="1" applyBorder="1" applyAlignment="1">
      <alignment horizontal="right" vertical="center" wrapText="1" indent="1"/>
    </xf>
    <xf numFmtId="0" fontId="6" fillId="0" borderId="24" xfId="1" quotePrefix="1" applyFont="1" applyBorder="1" applyAlignment="1">
      <alignment horizontal="right" vertical="center" wrapText="1" indent="1"/>
    </xf>
    <xf numFmtId="0" fontId="13" fillId="0" borderId="27" xfId="0" applyFont="1" applyBorder="1" applyAlignment="1">
      <alignment horizontal="right" vertical="center" indent="1"/>
    </xf>
    <xf numFmtId="0" fontId="15" fillId="0" borderId="28" xfId="0" applyFont="1" applyBorder="1" applyAlignment="1">
      <alignment horizontal="right" vertical="center" indent="1"/>
    </xf>
    <xf numFmtId="0" fontId="13" fillId="0" borderId="27" xfId="0" quotePrefix="1" applyFont="1" applyBorder="1" applyAlignment="1">
      <alignment horizontal="right" vertical="center" indent="1"/>
    </xf>
    <xf numFmtId="0" fontId="13" fillId="0" borderId="12" xfId="0" applyFont="1" applyBorder="1" applyAlignment="1">
      <alignment horizontal="right" vertical="center" indent="1"/>
    </xf>
    <xf numFmtId="0" fontId="8" fillId="0" borderId="13" xfId="0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23" xfId="0" applyFont="1" applyBorder="1" applyAlignment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0" fontId="6" fillId="0" borderId="0" xfId="1" applyFont="1" applyAlignment="1">
      <alignment horizontal="left"/>
    </xf>
    <xf numFmtId="0" fontId="4" fillId="0" borderId="0" xfId="1"/>
    <xf numFmtId="0" fontId="18" fillId="0" borderId="0" xfId="0" applyFont="1"/>
    <xf numFmtId="0" fontId="5" fillId="0" borderId="0" xfId="1" applyFont="1"/>
    <xf numFmtId="0" fontId="19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7" fillId="0" borderId="16" xfId="1" applyFont="1" applyBorder="1" applyAlignment="1">
      <alignment horizont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9489D5D9-2D7D-492E-A008-60B694384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FD4B-964C-4E29-A28D-2ECA102D5C2A}">
  <dimension ref="A2:Q162"/>
  <sheetViews>
    <sheetView showGridLines="0" tabSelected="1" workbookViewId="0">
      <selection activeCell="S155" sqref="S155"/>
    </sheetView>
  </sheetViews>
  <sheetFormatPr defaultRowHeight="14.4" x14ac:dyDescent="0.3"/>
  <cols>
    <col min="1" max="1" width="12.6640625" customWidth="1"/>
    <col min="257" max="257" width="12.6640625" customWidth="1"/>
    <col min="513" max="513" width="12.6640625" customWidth="1"/>
    <col min="769" max="769" width="12.6640625" customWidth="1"/>
    <col min="1025" max="1025" width="12.6640625" customWidth="1"/>
    <col min="1281" max="1281" width="12.6640625" customWidth="1"/>
    <col min="1537" max="1537" width="12.6640625" customWidth="1"/>
    <col min="1793" max="1793" width="12.6640625" customWidth="1"/>
    <col min="2049" max="2049" width="12.6640625" customWidth="1"/>
    <col min="2305" max="2305" width="12.6640625" customWidth="1"/>
    <col min="2561" max="2561" width="12.6640625" customWidth="1"/>
    <col min="2817" max="2817" width="12.6640625" customWidth="1"/>
    <col min="3073" max="3073" width="12.6640625" customWidth="1"/>
    <col min="3329" max="3329" width="12.6640625" customWidth="1"/>
    <col min="3585" max="3585" width="12.6640625" customWidth="1"/>
    <col min="3841" max="3841" width="12.6640625" customWidth="1"/>
    <col min="4097" max="4097" width="12.6640625" customWidth="1"/>
    <col min="4353" max="4353" width="12.6640625" customWidth="1"/>
    <col min="4609" max="4609" width="12.6640625" customWidth="1"/>
    <col min="4865" max="4865" width="12.6640625" customWidth="1"/>
    <col min="5121" max="5121" width="12.6640625" customWidth="1"/>
    <col min="5377" max="5377" width="12.6640625" customWidth="1"/>
    <col min="5633" max="5633" width="12.6640625" customWidth="1"/>
    <col min="5889" max="5889" width="12.6640625" customWidth="1"/>
    <col min="6145" max="6145" width="12.6640625" customWidth="1"/>
    <col min="6401" max="6401" width="12.6640625" customWidth="1"/>
    <col min="6657" max="6657" width="12.6640625" customWidth="1"/>
    <col min="6913" max="6913" width="12.6640625" customWidth="1"/>
    <col min="7169" max="7169" width="12.6640625" customWidth="1"/>
    <col min="7425" max="7425" width="12.6640625" customWidth="1"/>
    <col min="7681" max="7681" width="12.6640625" customWidth="1"/>
    <col min="7937" max="7937" width="12.6640625" customWidth="1"/>
    <col min="8193" max="8193" width="12.6640625" customWidth="1"/>
    <col min="8449" max="8449" width="12.6640625" customWidth="1"/>
    <col min="8705" max="8705" width="12.6640625" customWidth="1"/>
    <col min="8961" max="8961" width="12.6640625" customWidth="1"/>
    <col min="9217" max="9217" width="12.6640625" customWidth="1"/>
    <col min="9473" max="9473" width="12.6640625" customWidth="1"/>
    <col min="9729" max="9729" width="12.6640625" customWidth="1"/>
    <col min="9985" max="9985" width="12.6640625" customWidth="1"/>
    <col min="10241" max="10241" width="12.6640625" customWidth="1"/>
    <col min="10497" max="10497" width="12.6640625" customWidth="1"/>
    <col min="10753" max="10753" width="12.6640625" customWidth="1"/>
    <col min="11009" max="11009" width="12.6640625" customWidth="1"/>
    <col min="11265" max="11265" width="12.6640625" customWidth="1"/>
    <col min="11521" max="11521" width="12.6640625" customWidth="1"/>
    <col min="11777" max="11777" width="12.6640625" customWidth="1"/>
    <col min="12033" max="12033" width="12.6640625" customWidth="1"/>
    <col min="12289" max="12289" width="12.6640625" customWidth="1"/>
    <col min="12545" max="12545" width="12.6640625" customWidth="1"/>
    <col min="12801" max="12801" width="12.6640625" customWidth="1"/>
    <col min="13057" max="13057" width="12.6640625" customWidth="1"/>
    <col min="13313" max="13313" width="12.6640625" customWidth="1"/>
    <col min="13569" max="13569" width="12.6640625" customWidth="1"/>
    <col min="13825" max="13825" width="12.6640625" customWidth="1"/>
    <col min="14081" max="14081" width="12.6640625" customWidth="1"/>
    <col min="14337" max="14337" width="12.6640625" customWidth="1"/>
    <col min="14593" max="14593" width="12.6640625" customWidth="1"/>
    <col min="14849" max="14849" width="12.6640625" customWidth="1"/>
    <col min="15105" max="15105" width="12.6640625" customWidth="1"/>
    <col min="15361" max="15361" width="12.6640625" customWidth="1"/>
    <col min="15617" max="15617" width="12.6640625" customWidth="1"/>
    <col min="15873" max="15873" width="12.6640625" customWidth="1"/>
    <col min="16129" max="16129" width="12.6640625" customWidth="1"/>
  </cols>
  <sheetData>
    <row r="2" spans="1:17" x14ac:dyDescent="0.3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x14ac:dyDescent="0.3">
      <c r="A4" s="76" t="s">
        <v>1</v>
      </c>
      <c r="B4" s="78" t="s">
        <v>2</v>
      </c>
      <c r="C4" s="2">
        <v>2022</v>
      </c>
      <c r="D4" s="80">
        <v>2023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3" t="s">
        <v>3</v>
      </c>
      <c r="Q4" s="84"/>
    </row>
    <row r="5" spans="1:17" x14ac:dyDescent="0.3">
      <c r="A5" s="77"/>
      <c r="B5" s="79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4</v>
      </c>
      <c r="P5" s="4" t="s">
        <v>16</v>
      </c>
      <c r="Q5" s="5" t="s">
        <v>17</v>
      </c>
    </row>
    <row r="6" spans="1:17" x14ac:dyDescent="0.3">
      <c r="A6" s="85" t="s">
        <v>18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x14ac:dyDescent="0.3">
      <c r="A7" s="6" t="s">
        <v>19</v>
      </c>
      <c r="B7" s="6">
        <v>1</v>
      </c>
      <c r="C7" s="7" t="s">
        <v>20</v>
      </c>
      <c r="D7" s="8">
        <v>1</v>
      </c>
      <c r="E7" s="8" t="s">
        <v>20</v>
      </c>
      <c r="F7" s="8">
        <v>1</v>
      </c>
      <c r="G7" s="8" t="s">
        <v>20</v>
      </c>
      <c r="H7" s="8" t="s">
        <v>20</v>
      </c>
      <c r="I7" s="8" t="s">
        <v>20</v>
      </c>
      <c r="J7" s="8" t="s">
        <v>20</v>
      </c>
      <c r="K7" s="9">
        <v>1</v>
      </c>
      <c r="L7" s="9" t="s">
        <v>20</v>
      </c>
      <c r="M7" s="9" t="s">
        <v>20</v>
      </c>
      <c r="N7" s="9" t="s">
        <v>20</v>
      </c>
      <c r="O7" s="9">
        <v>1</v>
      </c>
      <c r="P7" s="10" t="s">
        <v>20</v>
      </c>
      <c r="Q7" s="11" t="s">
        <v>20</v>
      </c>
    </row>
    <row r="8" spans="1:17" x14ac:dyDescent="0.3">
      <c r="A8" s="6" t="s">
        <v>19</v>
      </c>
      <c r="B8" s="6">
        <v>2</v>
      </c>
      <c r="C8" s="12">
        <v>5</v>
      </c>
      <c r="D8" s="13">
        <v>2</v>
      </c>
      <c r="E8" s="13">
        <v>1</v>
      </c>
      <c r="F8" s="13">
        <v>4</v>
      </c>
      <c r="G8" s="13">
        <v>1</v>
      </c>
      <c r="H8" s="13">
        <v>5</v>
      </c>
      <c r="I8" s="13">
        <v>4</v>
      </c>
      <c r="J8" s="13">
        <v>3</v>
      </c>
      <c r="K8" s="13">
        <v>16</v>
      </c>
      <c r="L8" s="13">
        <v>7</v>
      </c>
      <c r="M8" s="13">
        <v>21</v>
      </c>
      <c r="N8" s="13">
        <v>4</v>
      </c>
      <c r="O8" s="13">
        <v>6</v>
      </c>
      <c r="P8" s="14">
        <f>(O8/N8-1)*100</f>
        <v>50</v>
      </c>
      <c r="Q8" s="15">
        <f>(O8/C8-1)*100</f>
        <v>19.999999999999996</v>
      </c>
    </row>
    <row r="9" spans="1:17" x14ac:dyDescent="0.3">
      <c r="A9" s="16" t="s">
        <v>19</v>
      </c>
      <c r="B9" s="16">
        <v>3</v>
      </c>
      <c r="C9" s="17">
        <v>1</v>
      </c>
      <c r="D9" s="18" t="s">
        <v>20</v>
      </c>
      <c r="E9" s="18">
        <v>7</v>
      </c>
      <c r="F9" s="18">
        <v>3</v>
      </c>
      <c r="G9" s="18">
        <v>2</v>
      </c>
      <c r="H9" s="18">
        <v>1</v>
      </c>
      <c r="I9" s="18" t="s">
        <v>20</v>
      </c>
      <c r="J9" s="18">
        <v>9</v>
      </c>
      <c r="K9" s="18">
        <v>2</v>
      </c>
      <c r="L9" s="18">
        <v>3</v>
      </c>
      <c r="M9" s="18">
        <v>1</v>
      </c>
      <c r="N9" s="18">
        <v>2</v>
      </c>
      <c r="O9" s="18" t="s">
        <v>20</v>
      </c>
      <c r="P9" s="14" t="s">
        <v>20</v>
      </c>
      <c r="Q9" s="15" t="s">
        <v>20</v>
      </c>
    </row>
    <row r="10" spans="1:17" x14ac:dyDescent="0.3">
      <c r="A10" s="66" t="s">
        <v>21</v>
      </c>
      <c r="B10" s="66"/>
      <c r="C10" s="19">
        <v>6</v>
      </c>
      <c r="D10" s="20">
        <v>3</v>
      </c>
      <c r="E10" s="20">
        <v>8</v>
      </c>
      <c r="F10" s="20">
        <v>8</v>
      </c>
      <c r="G10" s="20">
        <v>3</v>
      </c>
      <c r="H10" s="20">
        <v>6</v>
      </c>
      <c r="I10" s="20">
        <v>4</v>
      </c>
      <c r="J10" s="20">
        <v>12</v>
      </c>
      <c r="K10" s="20">
        <v>19</v>
      </c>
      <c r="L10" s="20">
        <v>10</v>
      </c>
      <c r="M10" s="20">
        <v>22</v>
      </c>
      <c r="N10" s="20">
        <v>6</v>
      </c>
      <c r="O10" s="20">
        <v>7</v>
      </c>
      <c r="P10" s="21">
        <f>(O10/N10-1)*100</f>
        <v>16.666666666666675</v>
      </c>
      <c r="Q10" s="22">
        <f t="shared" ref="Q10:Q28" si="0">(O10/C10-1)*100</f>
        <v>16.666666666666675</v>
      </c>
    </row>
    <row r="11" spans="1:17" x14ac:dyDescent="0.3">
      <c r="A11" s="16" t="s">
        <v>22</v>
      </c>
      <c r="B11" s="16">
        <v>1</v>
      </c>
      <c r="C11" s="23">
        <v>6</v>
      </c>
      <c r="D11" s="18">
        <v>4</v>
      </c>
      <c r="E11" s="18">
        <v>9</v>
      </c>
      <c r="F11" s="18">
        <v>6</v>
      </c>
      <c r="G11" s="18">
        <v>7</v>
      </c>
      <c r="H11" s="18">
        <v>5</v>
      </c>
      <c r="I11" s="18">
        <v>11</v>
      </c>
      <c r="J11" s="18">
        <v>14</v>
      </c>
      <c r="K11" s="18">
        <v>6</v>
      </c>
      <c r="L11" s="18">
        <v>11</v>
      </c>
      <c r="M11" s="18">
        <v>8</v>
      </c>
      <c r="N11" s="18">
        <v>5</v>
      </c>
      <c r="O11" s="18">
        <v>2</v>
      </c>
      <c r="P11" s="14">
        <f>(O11/N11-1)*100</f>
        <v>-60</v>
      </c>
      <c r="Q11" s="15">
        <f t="shared" si="0"/>
        <v>-66.666666666666671</v>
      </c>
    </row>
    <row r="12" spans="1:17" x14ac:dyDescent="0.3">
      <c r="A12" s="16" t="s">
        <v>22</v>
      </c>
      <c r="B12" s="16">
        <v>2</v>
      </c>
      <c r="C12" s="17">
        <v>194</v>
      </c>
      <c r="D12" s="18">
        <v>150</v>
      </c>
      <c r="E12" s="18">
        <v>139</v>
      </c>
      <c r="F12" s="18">
        <v>178</v>
      </c>
      <c r="G12" s="18">
        <v>178</v>
      </c>
      <c r="H12" s="18">
        <v>149</v>
      </c>
      <c r="I12" s="18">
        <v>259</v>
      </c>
      <c r="J12" s="18">
        <v>113</v>
      </c>
      <c r="K12" s="18">
        <v>152</v>
      </c>
      <c r="L12" s="18">
        <v>149</v>
      </c>
      <c r="M12" s="18">
        <v>179</v>
      </c>
      <c r="N12" s="18">
        <v>202</v>
      </c>
      <c r="O12" s="18">
        <v>172</v>
      </c>
      <c r="P12" s="14">
        <f t="shared" ref="P12:P28" si="1">(O12/N12-1)*100</f>
        <v>-14.851485148514854</v>
      </c>
      <c r="Q12" s="15">
        <f t="shared" si="0"/>
        <v>-11.340206185567014</v>
      </c>
    </row>
    <row r="13" spans="1:17" x14ac:dyDescent="0.3">
      <c r="A13" s="16" t="s">
        <v>22</v>
      </c>
      <c r="B13" s="16">
        <v>3</v>
      </c>
      <c r="C13" s="17">
        <v>94</v>
      </c>
      <c r="D13" s="18">
        <v>119</v>
      </c>
      <c r="E13" s="18">
        <v>54</v>
      </c>
      <c r="F13" s="18">
        <v>97</v>
      </c>
      <c r="G13" s="18">
        <v>127</v>
      </c>
      <c r="H13" s="18">
        <v>114</v>
      </c>
      <c r="I13" s="18">
        <v>162</v>
      </c>
      <c r="J13" s="18">
        <v>82</v>
      </c>
      <c r="K13" s="18">
        <v>74</v>
      </c>
      <c r="L13" s="18">
        <v>65</v>
      </c>
      <c r="M13" s="18">
        <v>98</v>
      </c>
      <c r="N13" s="18">
        <v>163</v>
      </c>
      <c r="O13" s="18">
        <v>77</v>
      </c>
      <c r="P13" s="14">
        <f t="shared" si="1"/>
        <v>-52.760736196319023</v>
      </c>
      <c r="Q13" s="15">
        <f t="shared" si="0"/>
        <v>-18.085106382978722</v>
      </c>
    </row>
    <row r="14" spans="1:17" x14ac:dyDescent="0.3">
      <c r="A14" s="16" t="s">
        <v>22</v>
      </c>
      <c r="B14" s="16">
        <v>4</v>
      </c>
      <c r="C14" s="17">
        <v>1</v>
      </c>
      <c r="D14" s="18">
        <v>1</v>
      </c>
      <c r="E14" s="18" t="s">
        <v>20</v>
      </c>
      <c r="F14" s="18">
        <v>2</v>
      </c>
      <c r="G14" s="18">
        <v>2</v>
      </c>
      <c r="H14" s="18">
        <v>2</v>
      </c>
      <c r="I14" s="18" t="s">
        <v>20</v>
      </c>
      <c r="J14" s="18">
        <v>1</v>
      </c>
      <c r="K14" s="18">
        <v>1</v>
      </c>
      <c r="L14" s="18" t="s">
        <v>20</v>
      </c>
      <c r="M14" s="18" t="s">
        <v>20</v>
      </c>
      <c r="N14" s="18">
        <v>4</v>
      </c>
      <c r="O14" s="18">
        <v>4</v>
      </c>
      <c r="P14" s="14">
        <f t="shared" si="1"/>
        <v>0</v>
      </c>
      <c r="Q14" s="15">
        <f t="shared" si="0"/>
        <v>300</v>
      </c>
    </row>
    <row r="15" spans="1:17" x14ac:dyDescent="0.3">
      <c r="A15" s="66" t="s">
        <v>23</v>
      </c>
      <c r="B15" s="66"/>
      <c r="C15" s="19">
        <v>295</v>
      </c>
      <c r="D15" s="20">
        <v>274</v>
      </c>
      <c r="E15" s="20">
        <v>202</v>
      </c>
      <c r="F15" s="20">
        <v>283</v>
      </c>
      <c r="G15" s="20">
        <v>314</v>
      </c>
      <c r="H15" s="20">
        <v>270</v>
      </c>
      <c r="I15" s="20">
        <v>432</v>
      </c>
      <c r="J15" s="20">
        <v>210</v>
      </c>
      <c r="K15" s="20">
        <v>233</v>
      </c>
      <c r="L15" s="20">
        <v>225</v>
      </c>
      <c r="M15" s="20">
        <v>285</v>
      </c>
      <c r="N15" s="20">
        <v>374</v>
      </c>
      <c r="O15" s="20">
        <v>255</v>
      </c>
      <c r="P15" s="21">
        <f>(O15/N15-1)*100</f>
        <v>-31.818181818181824</v>
      </c>
      <c r="Q15" s="22">
        <f t="shared" si="0"/>
        <v>-13.559322033898303</v>
      </c>
    </row>
    <row r="16" spans="1:17" x14ac:dyDescent="0.3">
      <c r="A16" s="16" t="s">
        <v>24</v>
      </c>
      <c r="B16" s="16">
        <v>1</v>
      </c>
      <c r="C16" s="17">
        <v>17</v>
      </c>
      <c r="D16" s="18">
        <v>12</v>
      </c>
      <c r="E16" s="18">
        <v>19</v>
      </c>
      <c r="F16" s="18">
        <v>18</v>
      </c>
      <c r="G16" s="18">
        <v>22</v>
      </c>
      <c r="H16" s="18">
        <v>25</v>
      </c>
      <c r="I16" s="18">
        <v>27</v>
      </c>
      <c r="J16" s="18">
        <v>16</v>
      </c>
      <c r="K16" s="18">
        <v>15</v>
      </c>
      <c r="L16" s="18">
        <v>18</v>
      </c>
      <c r="M16" s="18">
        <v>8</v>
      </c>
      <c r="N16" s="18">
        <v>9</v>
      </c>
      <c r="O16" s="18">
        <v>5</v>
      </c>
      <c r="P16" s="14">
        <f t="shared" si="1"/>
        <v>-44.444444444444443</v>
      </c>
      <c r="Q16" s="15">
        <f t="shared" si="0"/>
        <v>-70.588235294117638</v>
      </c>
    </row>
    <row r="17" spans="1:17" x14ac:dyDescent="0.3">
      <c r="A17" s="16" t="s">
        <v>24</v>
      </c>
      <c r="B17" s="16">
        <v>2</v>
      </c>
      <c r="C17" s="17">
        <v>244</v>
      </c>
      <c r="D17" s="18">
        <v>305</v>
      </c>
      <c r="E17" s="18">
        <v>307</v>
      </c>
      <c r="F17" s="18">
        <v>478</v>
      </c>
      <c r="G17" s="18">
        <v>320</v>
      </c>
      <c r="H17" s="18">
        <v>392</v>
      </c>
      <c r="I17" s="18">
        <v>373</v>
      </c>
      <c r="J17" s="18">
        <v>294</v>
      </c>
      <c r="K17" s="18">
        <v>277</v>
      </c>
      <c r="L17" s="18">
        <v>447</v>
      </c>
      <c r="M17" s="18">
        <v>331</v>
      </c>
      <c r="N17" s="18">
        <v>346</v>
      </c>
      <c r="O17" s="18">
        <v>306</v>
      </c>
      <c r="P17" s="14">
        <f t="shared" si="1"/>
        <v>-11.560693641618503</v>
      </c>
      <c r="Q17" s="15">
        <f t="shared" si="0"/>
        <v>25.409836065573764</v>
      </c>
    </row>
    <row r="18" spans="1:17" x14ac:dyDescent="0.3">
      <c r="A18" s="16" t="s">
        <v>24</v>
      </c>
      <c r="B18" s="16">
        <v>3</v>
      </c>
      <c r="C18" s="17">
        <v>236</v>
      </c>
      <c r="D18" s="18">
        <v>366</v>
      </c>
      <c r="E18" s="18">
        <v>203</v>
      </c>
      <c r="F18" s="18">
        <v>394</v>
      </c>
      <c r="G18" s="18">
        <v>314</v>
      </c>
      <c r="H18" s="18">
        <v>303</v>
      </c>
      <c r="I18" s="18">
        <v>306</v>
      </c>
      <c r="J18" s="18">
        <v>182</v>
      </c>
      <c r="K18" s="18">
        <v>153</v>
      </c>
      <c r="L18" s="18">
        <v>190</v>
      </c>
      <c r="M18" s="18">
        <v>340</v>
      </c>
      <c r="N18" s="18">
        <v>291</v>
      </c>
      <c r="O18" s="18">
        <v>193</v>
      </c>
      <c r="P18" s="14">
        <f t="shared" si="1"/>
        <v>-33.676975945017183</v>
      </c>
      <c r="Q18" s="15">
        <f t="shared" si="0"/>
        <v>-18.220338983050844</v>
      </c>
    </row>
    <row r="19" spans="1:17" x14ac:dyDescent="0.3">
      <c r="A19" s="16" t="s">
        <v>24</v>
      </c>
      <c r="B19" s="16">
        <v>4</v>
      </c>
      <c r="C19" s="17">
        <v>6</v>
      </c>
      <c r="D19" s="18">
        <v>13</v>
      </c>
      <c r="E19" s="18">
        <v>5</v>
      </c>
      <c r="F19" s="18">
        <v>18</v>
      </c>
      <c r="G19" s="18">
        <v>20</v>
      </c>
      <c r="H19" s="18">
        <v>6</v>
      </c>
      <c r="I19" s="18">
        <v>16</v>
      </c>
      <c r="J19" s="18">
        <v>10</v>
      </c>
      <c r="K19" s="18">
        <v>1</v>
      </c>
      <c r="L19" s="18">
        <v>5</v>
      </c>
      <c r="M19" s="18">
        <v>12</v>
      </c>
      <c r="N19" s="18">
        <v>2</v>
      </c>
      <c r="O19" s="18">
        <v>7</v>
      </c>
      <c r="P19" s="14">
        <f t="shared" si="1"/>
        <v>250</v>
      </c>
      <c r="Q19" s="15">
        <f t="shared" si="0"/>
        <v>16.666666666666675</v>
      </c>
    </row>
    <row r="20" spans="1:17" x14ac:dyDescent="0.3">
      <c r="A20" s="66" t="s">
        <v>25</v>
      </c>
      <c r="B20" s="66"/>
      <c r="C20" s="19">
        <v>503</v>
      </c>
      <c r="D20" s="20">
        <v>696</v>
      </c>
      <c r="E20" s="20">
        <v>534</v>
      </c>
      <c r="F20" s="20">
        <v>908</v>
      </c>
      <c r="G20" s="20">
        <v>676</v>
      </c>
      <c r="H20" s="20">
        <v>726</v>
      </c>
      <c r="I20" s="20">
        <v>722</v>
      </c>
      <c r="J20" s="20">
        <v>502</v>
      </c>
      <c r="K20" s="20">
        <v>446</v>
      </c>
      <c r="L20" s="20">
        <v>660</v>
      </c>
      <c r="M20" s="20">
        <v>691</v>
      </c>
      <c r="N20" s="20">
        <v>648</v>
      </c>
      <c r="O20" s="20">
        <v>511</v>
      </c>
      <c r="P20" s="21">
        <f>(O20/N20-1)*100</f>
        <v>-21.141975308641982</v>
      </c>
      <c r="Q20" s="22">
        <f t="shared" si="0"/>
        <v>1.5904572564612307</v>
      </c>
    </row>
    <row r="21" spans="1:17" x14ac:dyDescent="0.3">
      <c r="A21" s="16" t="s">
        <v>26</v>
      </c>
      <c r="B21" s="16">
        <v>1</v>
      </c>
      <c r="C21" s="17">
        <v>53</v>
      </c>
      <c r="D21" s="18">
        <v>82</v>
      </c>
      <c r="E21" s="18">
        <v>148</v>
      </c>
      <c r="F21" s="18">
        <v>227</v>
      </c>
      <c r="G21" s="18">
        <v>214</v>
      </c>
      <c r="H21" s="18">
        <v>369</v>
      </c>
      <c r="I21" s="18">
        <v>282</v>
      </c>
      <c r="J21" s="18">
        <v>279</v>
      </c>
      <c r="K21" s="18">
        <v>75</v>
      </c>
      <c r="L21" s="18">
        <v>60</v>
      </c>
      <c r="M21" s="18">
        <v>48</v>
      </c>
      <c r="N21" s="18">
        <v>71</v>
      </c>
      <c r="O21" s="18">
        <v>61</v>
      </c>
      <c r="P21" s="14">
        <f t="shared" si="1"/>
        <v>-14.084507042253524</v>
      </c>
      <c r="Q21" s="15">
        <f t="shared" si="0"/>
        <v>15.094339622641506</v>
      </c>
    </row>
    <row r="22" spans="1:17" x14ac:dyDescent="0.3">
      <c r="A22" s="16" t="s">
        <v>26</v>
      </c>
      <c r="B22" s="16">
        <v>2</v>
      </c>
      <c r="C22" s="17">
        <v>1222</v>
      </c>
      <c r="D22" s="18">
        <v>990</v>
      </c>
      <c r="E22" s="18">
        <v>1032</v>
      </c>
      <c r="F22" s="18">
        <v>1278</v>
      </c>
      <c r="G22" s="18">
        <v>963</v>
      </c>
      <c r="H22" s="18">
        <v>976</v>
      </c>
      <c r="I22" s="18">
        <v>810</v>
      </c>
      <c r="J22" s="18">
        <v>694</v>
      </c>
      <c r="K22" s="18">
        <v>947</v>
      </c>
      <c r="L22" s="18">
        <v>837</v>
      </c>
      <c r="M22" s="18">
        <v>999</v>
      </c>
      <c r="N22" s="18">
        <v>965</v>
      </c>
      <c r="O22" s="18">
        <v>1041</v>
      </c>
      <c r="P22" s="14">
        <f t="shared" si="1"/>
        <v>7.8756476683937926</v>
      </c>
      <c r="Q22" s="15">
        <f t="shared" si="0"/>
        <v>-14.811783960720126</v>
      </c>
    </row>
    <row r="23" spans="1:17" x14ac:dyDescent="0.3">
      <c r="A23" s="16" t="s">
        <v>26</v>
      </c>
      <c r="B23" s="16">
        <v>3</v>
      </c>
      <c r="C23" s="17">
        <v>378</v>
      </c>
      <c r="D23" s="18">
        <v>456</v>
      </c>
      <c r="E23" s="18">
        <v>342</v>
      </c>
      <c r="F23" s="18">
        <v>495</v>
      </c>
      <c r="G23" s="18">
        <v>404</v>
      </c>
      <c r="H23" s="18">
        <v>443</v>
      </c>
      <c r="I23" s="18">
        <v>515</v>
      </c>
      <c r="J23" s="18">
        <v>283</v>
      </c>
      <c r="K23" s="18">
        <v>267</v>
      </c>
      <c r="L23" s="18">
        <v>317</v>
      </c>
      <c r="M23" s="18">
        <v>353</v>
      </c>
      <c r="N23" s="18">
        <v>307</v>
      </c>
      <c r="O23" s="18">
        <v>258</v>
      </c>
      <c r="P23" s="14">
        <f t="shared" si="1"/>
        <v>-15.96091205211726</v>
      </c>
      <c r="Q23" s="15">
        <f t="shared" si="0"/>
        <v>-31.746031746031743</v>
      </c>
    </row>
    <row r="24" spans="1:17" x14ac:dyDescent="0.3">
      <c r="A24" s="16" t="s">
        <v>26</v>
      </c>
      <c r="B24" s="16">
        <v>4</v>
      </c>
      <c r="C24" s="17">
        <v>14</v>
      </c>
      <c r="D24" s="18">
        <v>12</v>
      </c>
      <c r="E24" s="18">
        <v>19</v>
      </c>
      <c r="F24" s="18">
        <v>17</v>
      </c>
      <c r="G24" s="18">
        <v>11</v>
      </c>
      <c r="H24" s="18">
        <v>16</v>
      </c>
      <c r="I24" s="18">
        <v>12</v>
      </c>
      <c r="J24" s="18">
        <v>8</v>
      </c>
      <c r="K24" s="18">
        <v>4</v>
      </c>
      <c r="L24" s="18">
        <v>5</v>
      </c>
      <c r="M24" s="18">
        <v>4</v>
      </c>
      <c r="N24" s="18">
        <v>4</v>
      </c>
      <c r="O24" s="18">
        <v>2</v>
      </c>
      <c r="P24" s="14">
        <f t="shared" si="1"/>
        <v>-50</v>
      </c>
      <c r="Q24" s="15">
        <f t="shared" si="0"/>
        <v>-85.714285714285722</v>
      </c>
    </row>
    <row r="25" spans="1:17" x14ac:dyDescent="0.3">
      <c r="A25" s="66" t="s">
        <v>27</v>
      </c>
      <c r="B25" s="66"/>
      <c r="C25" s="19">
        <v>1667</v>
      </c>
      <c r="D25" s="20">
        <v>1540</v>
      </c>
      <c r="E25" s="20">
        <v>1541</v>
      </c>
      <c r="F25" s="20">
        <v>2017</v>
      </c>
      <c r="G25" s="20">
        <v>1592</v>
      </c>
      <c r="H25" s="20">
        <v>1804</v>
      </c>
      <c r="I25" s="20">
        <v>1619</v>
      </c>
      <c r="J25" s="20">
        <v>1264</v>
      </c>
      <c r="K25" s="20">
        <v>1293</v>
      </c>
      <c r="L25" s="20">
        <v>1219</v>
      </c>
      <c r="M25" s="20">
        <v>1404</v>
      </c>
      <c r="N25" s="20">
        <v>1347</v>
      </c>
      <c r="O25" s="20">
        <v>1362</v>
      </c>
      <c r="P25" s="21">
        <f>(O25/N25-1)*100</f>
        <v>1.1135857461024523</v>
      </c>
      <c r="Q25" s="22">
        <f t="shared" si="0"/>
        <v>-18.296340731853633</v>
      </c>
    </row>
    <row r="26" spans="1:17" x14ac:dyDescent="0.3">
      <c r="A26" s="16" t="s">
        <v>28</v>
      </c>
      <c r="B26" s="16">
        <v>1</v>
      </c>
      <c r="C26" s="17">
        <v>64</v>
      </c>
      <c r="D26" s="18">
        <v>100</v>
      </c>
      <c r="E26" s="18">
        <v>90</v>
      </c>
      <c r="F26" s="18">
        <v>95</v>
      </c>
      <c r="G26" s="18">
        <v>118</v>
      </c>
      <c r="H26" s="18">
        <v>211</v>
      </c>
      <c r="I26" s="18">
        <v>143</v>
      </c>
      <c r="J26" s="18">
        <v>119</v>
      </c>
      <c r="K26" s="18">
        <v>78</v>
      </c>
      <c r="L26" s="18">
        <v>55</v>
      </c>
      <c r="M26" s="18">
        <v>63</v>
      </c>
      <c r="N26" s="18">
        <v>86</v>
      </c>
      <c r="O26" s="18">
        <v>79</v>
      </c>
      <c r="P26" s="14">
        <f t="shared" si="1"/>
        <v>-8.139534883720934</v>
      </c>
      <c r="Q26" s="15">
        <f t="shared" si="0"/>
        <v>23.4375</v>
      </c>
    </row>
    <row r="27" spans="1:17" x14ac:dyDescent="0.3">
      <c r="A27" s="16" t="s">
        <v>28</v>
      </c>
      <c r="B27" s="16">
        <v>2</v>
      </c>
      <c r="C27" s="17">
        <v>225</v>
      </c>
      <c r="D27" s="18">
        <v>136</v>
      </c>
      <c r="E27" s="18">
        <v>152</v>
      </c>
      <c r="F27" s="18">
        <v>217</v>
      </c>
      <c r="G27" s="18">
        <v>187</v>
      </c>
      <c r="H27" s="18">
        <v>187</v>
      </c>
      <c r="I27" s="18">
        <v>150</v>
      </c>
      <c r="J27" s="18">
        <v>119</v>
      </c>
      <c r="K27" s="18">
        <v>135</v>
      </c>
      <c r="L27" s="18">
        <v>124</v>
      </c>
      <c r="M27" s="18">
        <v>185</v>
      </c>
      <c r="N27" s="18">
        <v>170</v>
      </c>
      <c r="O27" s="18">
        <v>131</v>
      </c>
      <c r="P27" s="14">
        <f t="shared" si="1"/>
        <v>-22.941176470588232</v>
      </c>
      <c r="Q27" s="15">
        <f t="shared" si="0"/>
        <v>-41.777777777777779</v>
      </c>
    </row>
    <row r="28" spans="1:17" x14ac:dyDescent="0.3">
      <c r="A28" s="16" t="s">
        <v>28</v>
      </c>
      <c r="B28" s="16">
        <v>3</v>
      </c>
      <c r="C28" s="17">
        <v>147</v>
      </c>
      <c r="D28" s="18">
        <v>135</v>
      </c>
      <c r="E28" s="18">
        <v>146</v>
      </c>
      <c r="F28" s="18">
        <v>156</v>
      </c>
      <c r="G28" s="18">
        <v>137</v>
      </c>
      <c r="H28" s="18">
        <v>140</v>
      </c>
      <c r="I28" s="18">
        <v>144</v>
      </c>
      <c r="J28" s="18">
        <v>86</v>
      </c>
      <c r="K28" s="18">
        <v>61</v>
      </c>
      <c r="L28" s="18">
        <v>69</v>
      </c>
      <c r="M28" s="18">
        <v>71</v>
      </c>
      <c r="N28" s="18">
        <v>61</v>
      </c>
      <c r="O28" s="18">
        <v>55</v>
      </c>
      <c r="P28" s="14">
        <f t="shared" si="1"/>
        <v>-9.8360655737704921</v>
      </c>
      <c r="Q28" s="15">
        <f t="shared" si="0"/>
        <v>-62.585034013605444</v>
      </c>
    </row>
    <row r="29" spans="1:17" x14ac:dyDescent="0.3">
      <c r="A29" s="16" t="s">
        <v>28</v>
      </c>
      <c r="B29" s="16">
        <v>4</v>
      </c>
      <c r="C29" s="17">
        <v>1</v>
      </c>
      <c r="D29" s="18">
        <v>1</v>
      </c>
      <c r="E29" s="18" t="s">
        <v>20</v>
      </c>
      <c r="F29" s="18">
        <v>2</v>
      </c>
      <c r="G29" s="18">
        <v>1</v>
      </c>
      <c r="H29" s="18">
        <v>2</v>
      </c>
      <c r="I29" s="18">
        <v>2</v>
      </c>
      <c r="J29" s="18">
        <v>1</v>
      </c>
      <c r="K29" s="18" t="s">
        <v>20</v>
      </c>
      <c r="L29" s="18" t="s">
        <v>20</v>
      </c>
      <c r="M29" s="18" t="s">
        <v>20</v>
      </c>
      <c r="N29" s="18" t="s">
        <v>20</v>
      </c>
      <c r="O29" s="18" t="s">
        <v>20</v>
      </c>
      <c r="P29" s="14" t="s">
        <v>20</v>
      </c>
      <c r="Q29" s="15" t="s">
        <v>20</v>
      </c>
    </row>
    <row r="30" spans="1:17" x14ac:dyDescent="0.3">
      <c r="A30" s="66" t="s">
        <v>29</v>
      </c>
      <c r="B30" s="66"/>
      <c r="C30" s="19">
        <v>437</v>
      </c>
      <c r="D30" s="20">
        <v>372</v>
      </c>
      <c r="E30" s="20">
        <v>388</v>
      </c>
      <c r="F30" s="20">
        <v>470</v>
      </c>
      <c r="G30" s="20">
        <v>443</v>
      </c>
      <c r="H30" s="20">
        <v>540</v>
      </c>
      <c r="I30" s="20">
        <v>439</v>
      </c>
      <c r="J30" s="20">
        <v>325</v>
      </c>
      <c r="K30" s="20">
        <v>274</v>
      </c>
      <c r="L30" s="20">
        <v>248</v>
      </c>
      <c r="M30" s="20">
        <v>319</v>
      </c>
      <c r="N30" s="20">
        <v>317</v>
      </c>
      <c r="O30" s="20">
        <v>265</v>
      </c>
      <c r="P30" s="21">
        <f>(O30/N30-1)*100</f>
        <v>-16.403785488958988</v>
      </c>
      <c r="Q30" s="22">
        <f>(O30/C30-1)*100</f>
        <v>-39.359267734553768</v>
      </c>
    </row>
    <row r="31" spans="1:17" x14ac:dyDescent="0.3">
      <c r="A31" s="67" t="s">
        <v>30</v>
      </c>
      <c r="B31" s="68"/>
      <c r="C31" s="24">
        <v>2908</v>
      </c>
      <c r="D31" s="25">
        <v>2885</v>
      </c>
      <c r="E31" s="25">
        <v>2673</v>
      </c>
      <c r="F31" s="25">
        <v>3686</v>
      </c>
      <c r="G31" s="25">
        <v>3028</v>
      </c>
      <c r="H31" s="25">
        <v>3346</v>
      </c>
      <c r="I31" s="25">
        <v>3216</v>
      </c>
      <c r="J31" s="25">
        <v>2313</v>
      </c>
      <c r="K31" s="25">
        <v>2265</v>
      </c>
      <c r="L31" s="25">
        <v>2362</v>
      </c>
      <c r="M31" s="25">
        <v>2721</v>
      </c>
      <c r="N31" s="25">
        <v>2692</v>
      </c>
      <c r="O31" s="25">
        <v>2400</v>
      </c>
      <c r="P31" s="26">
        <f>(O31/N31-1)*100</f>
        <v>-10.846953937592863</v>
      </c>
      <c r="Q31" s="27">
        <f>(O31/C31-1)*100</f>
        <v>-17.469050894085282</v>
      </c>
    </row>
    <row r="32" spans="1:17" x14ac:dyDescent="0.3">
      <c r="A32" s="69" t="s">
        <v>31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x14ac:dyDescent="0.3">
      <c r="A33" s="28" t="s">
        <v>19</v>
      </c>
      <c r="B33" s="28">
        <v>1</v>
      </c>
      <c r="C33" s="29" t="s">
        <v>20</v>
      </c>
      <c r="D33" s="30" t="s">
        <v>20</v>
      </c>
      <c r="E33" s="30" t="s">
        <v>20</v>
      </c>
      <c r="F33" s="30" t="s">
        <v>20</v>
      </c>
      <c r="G33" s="30" t="s">
        <v>20</v>
      </c>
      <c r="H33" s="30" t="s">
        <v>20</v>
      </c>
      <c r="I33" s="30" t="s">
        <v>20</v>
      </c>
      <c r="J33" s="30" t="s">
        <v>20</v>
      </c>
      <c r="K33" s="31">
        <v>1</v>
      </c>
      <c r="L33" s="9">
        <v>1</v>
      </c>
      <c r="M33" s="31">
        <v>1</v>
      </c>
      <c r="N33" s="31" t="s">
        <v>20</v>
      </c>
      <c r="O33" s="32" t="s">
        <v>20</v>
      </c>
      <c r="P33" s="14" t="s">
        <v>20</v>
      </c>
      <c r="Q33" s="15" t="s">
        <v>20</v>
      </c>
    </row>
    <row r="34" spans="1:17" x14ac:dyDescent="0.3">
      <c r="A34" s="16" t="s">
        <v>19</v>
      </c>
      <c r="B34" s="16">
        <v>2</v>
      </c>
      <c r="C34" s="17">
        <v>1</v>
      </c>
      <c r="D34" s="18">
        <v>5</v>
      </c>
      <c r="E34" s="18">
        <v>1</v>
      </c>
      <c r="F34" s="18">
        <v>5</v>
      </c>
      <c r="G34" s="18" t="s">
        <v>20</v>
      </c>
      <c r="H34" s="18">
        <v>7</v>
      </c>
      <c r="I34" s="18">
        <v>3</v>
      </c>
      <c r="J34" s="18">
        <v>5</v>
      </c>
      <c r="K34" s="18">
        <v>3</v>
      </c>
      <c r="L34" s="18">
        <v>2</v>
      </c>
      <c r="M34" s="18">
        <v>2</v>
      </c>
      <c r="N34" s="18">
        <v>1</v>
      </c>
      <c r="O34" s="18" t="s">
        <v>20</v>
      </c>
      <c r="P34" s="14" t="s">
        <v>20</v>
      </c>
      <c r="Q34" s="15" t="s">
        <v>20</v>
      </c>
    </row>
    <row r="35" spans="1:17" x14ac:dyDescent="0.3">
      <c r="A35" s="16" t="s">
        <v>19</v>
      </c>
      <c r="B35" s="16">
        <v>3</v>
      </c>
      <c r="C35" s="17" t="s">
        <v>20</v>
      </c>
      <c r="D35" s="18" t="s">
        <v>20</v>
      </c>
      <c r="E35" s="18">
        <v>1</v>
      </c>
      <c r="F35" s="18" t="s">
        <v>20</v>
      </c>
      <c r="G35" s="18">
        <v>1</v>
      </c>
      <c r="H35" s="18">
        <v>2</v>
      </c>
      <c r="I35" s="18">
        <v>2</v>
      </c>
      <c r="J35" s="18">
        <v>4</v>
      </c>
      <c r="K35" s="18">
        <v>1</v>
      </c>
      <c r="L35" s="18">
        <v>1</v>
      </c>
      <c r="M35" s="18">
        <v>3</v>
      </c>
      <c r="N35" s="18">
        <v>1</v>
      </c>
      <c r="O35" s="18">
        <v>1</v>
      </c>
      <c r="P35" s="14">
        <f>(O35/N35-1)*100</f>
        <v>0</v>
      </c>
      <c r="Q35" s="15" t="s">
        <v>20</v>
      </c>
    </row>
    <row r="36" spans="1:17" x14ac:dyDescent="0.3">
      <c r="A36" s="66" t="s">
        <v>19</v>
      </c>
      <c r="B36" s="66"/>
      <c r="C36" s="19">
        <v>1</v>
      </c>
      <c r="D36" s="20">
        <v>5</v>
      </c>
      <c r="E36" s="20">
        <v>2</v>
      </c>
      <c r="F36" s="20">
        <v>5</v>
      </c>
      <c r="G36" s="20">
        <v>1</v>
      </c>
      <c r="H36" s="20">
        <v>9</v>
      </c>
      <c r="I36" s="20">
        <v>5</v>
      </c>
      <c r="J36" s="20">
        <v>9</v>
      </c>
      <c r="K36" s="20">
        <v>5</v>
      </c>
      <c r="L36" s="20">
        <v>4</v>
      </c>
      <c r="M36" s="20">
        <v>6</v>
      </c>
      <c r="N36" s="20">
        <v>2</v>
      </c>
      <c r="O36" s="20">
        <v>1</v>
      </c>
      <c r="P36" s="21">
        <f>(O36/N36-1)*100</f>
        <v>-50</v>
      </c>
      <c r="Q36" s="22">
        <f>(O36/C36-1)*100</f>
        <v>0</v>
      </c>
    </row>
    <row r="37" spans="1:17" x14ac:dyDescent="0.3">
      <c r="A37" s="16" t="s">
        <v>22</v>
      </c>
      <c r="B37" s="16">
        <v>1</v>
      </c>
      <c r="C37" s="17">
        <v>5</v>
      </c>
      <c r="D37" s="18">
        <v>4</v>
      </c>
      <c r="E37" s="18">
        <v>3</v>
      </c>
      <c r="F37" s="18">
        <v>6</v>
      </c>
      <c r="G37" s="18">
        <v>3</v>
      </c>
      <c r="H37" s="18">
        <v>12</v>
      </c>
      <c r="I37" s="18">
        <v>9</v>
      </c>
      <c r="J37" s="18">
        <v>19</v>
      </c>
      <c r="K37" s="18">
        <v>7</v>
      </c>
      <c r="L37" s="18">
        <v>10</v>
      </c>
      <c r="M37" s="18">
        <v>4</v>
      </c>
      <c r="N37" s="18">
        <v>3</v>
      </c>
      <c r="O37" s="18">
        <v>1</v>
      </c>
      <c r="P37" s="14">
        <f>(O37/N37-1)*100</f>
        <v>-66.666666666666671</v>
      </c>
      <c r="Q37" s="15">
        <f>(O37/C37-1)*100</f>
        <v>-80</v>
      </c>
    </row>
    <row r="38" spans="1:17" x14ac:dyDescent="0.3">
      <c r="A38" s="16" t="s">
        <v>22</v>
      </c>
      <c r="B38" s="16">
        <v>2</v>
      </c>
      <c r="C38" s="17">
        <v>67</v>
      </c>
      <c r="D38" s="18">
        <v>56</v>
      </c>
      <c r="E38" s="18">
        <v>33</v>
      </c>
      <c r="F38" s="18">
        <v>77</v>
      </c>
      <c r="G38" s="18">
        <v>75</v>
      </c>
      <c r="H38" s="18">
        <v>90</v>
      </c>
      <c r="I38" s="18">
        <v>134</v>
      </c>
      <c r="J38" s="18">
        <v>45</v>
      </c>
      <c r="K38" s="18">
        <v>76</v>
      </c>
      <c r="L38" s="18">
        <v>67</v>
      </c>
      <c r="M38" s="18">
        <v>50</v>
      </c>
      <c r="N38" s="18">
        <v>38</v>
      </c>
      <c r="O38" s="18">
        <v>54</v>
      </c>
      <c r="P38" s="14">
        <f>(O38/N38-1)*100</f>
        <v>42.105263157894733</v>
      </c>
      <c r="Q38" s="15">
        <f>(O38/C38-1)*100</f>
        <v>-19.402985074626866</v>
      </c>
    </row>
    <row r="39" spans="1:17" x14ac:dyDescent="0.3">
      <c r="A39" s="16" t="s">
        <v>22</v>
      </c>
      <c r="B39" s="16">
        <v>3</v>
      </c>
      <c r="C39" s="17">
        <v>11</v>
      </c>
      <c r="D39" s="18">
        <v>17</v>
      </c>
      <c r="E39" s="18">
        <v>11</v>
      </c>
      <c r="F39" s="18">
        <v>32</v>
      </c>
      <c r="G39" s="18">
        <v>29</v>
      </c>
      <c r="H39" s="18">
        <v>26</v>
      </c>
      <c r="I39" s="18">
        <v>47</v>
      </c>
      <c r="J39" s="18">
        <v>26</v>
      </c>
      <c r="K39" s="18">
        <v>23</v>
      </c>
      <c r="L39" s="18">
        <v>29</v>
      </c>
      <c r="M39" s="18">
        <v>32</v>
      </c>
      <c r="N39" s="18">
        <v>28</v>
      </c>
      <c r="O39" s="18">
        <v>26</v>
      </c>
      <c r="P39" s="14">
        <f>(O39/N39-1)*100</f>
        <v>-7.1428571428571397</v>
      </c>
      <c r="Q39" s="15">
        <f>(O39/C39-1)*100</f>
        <v>136.36363636363637</v>
      </c>
    </row>
    <row r="40" spans="1:17" x14ac:dyDescent="0.3">
      <c r="A40" s="16" t="s">
        <v>22</v>
      </c>
      <c r="B40" s="16">
        <v>4</v>
      </c>
      <c r="C40" s="33">
        <v>1</v>
      </c>
      <c r="D40" s="34">
        <v>1</v>
      </c>
      <c r="E40" s="34" t="s">
        <v>20</v>
      </c>
      <c r="F40" s="34">
        <v>1</v>
      </c>
      <c r="G40" s="34" t="s">
        <v>20</v>
      </c>
      <c r="H40" s="34">
        <v>1</v>
      </c>
      <c r="I40" s="34">
        <v>1</v>
      </c>
      <c r="J40" s="34">
        <v>5</v>
      </c>
      <c r="K40" s="34">
        <v>1</v>
      </c>
      <c r="L40" s="34" t="s">
        <v>20</v>
      </c>
      <c r="M40" s="34">
        <v>1</v>
      </c>
      <c r="N40" s="34">
        <v>4</v>
      </c>
      <c r="O40" s="34" t="s">
        <v>20</v>
      </c>
      <c r="P40" s="14" t="s">
        <v>20</v>
      </c>
      <c r="Q40" s="15" t="s">
        <v>20</v>
      </c>
    </row>
    <row r="41" spans="1:17" x14ac:dyDescent="0.3">
      <c r="A41" s="66" t="s">
        <v>23</v>
      </c>
      <c r="B41" s="66"/>
      <c r="C41" s="19">
        <v>84</v>
      </c>
      <c r="D41" s="20">
        <v>78</v>
      </c>
      <c r="E41" s="20">
        <v>47</v>
      </c>
      <c r="F41" s="20">
        <v>116</v>
      </c>
      <c r="G41" s="20">
        <v>107</v>
      </c>
      <c r="H41" s="20">
        <v>129</v>
      </c>
      <c r="I41" s="20">
        <v>191</v>
      </c>
      <c r="J41" s="20">
        <v>95</v>
      </c>
      <c r="K41" s="20">
        <v>107</v>
      </c>
      <c r="L41" s="20">
        <v>106</v>
      </c>
      <c r="M41" s="20">
        <v>87</v>
      </c>
      <c r="N41" s="20">
        <v>73</v>
      </c>
      <c r="O41" s="20">
        <v>81</v>
      </c>
      <c r="P41" s="21">
        <f>(O41/N41-1)*100</f>
        <v>10.95890410958904</v>
      </c>
      <c r="Q41" s="22">
        <f>(O41/C41-1)*100</f>
        <v>-3.5714285714285698</v>
      </c>
    </row>
    <row r="42" spans="1:17" x14ac:dyDescent="0.3">
      <c r="A42" s="16" t="s">
        <v>24</v>
      </c>
      <c r="B42" s="16">
        <v>1</v>
      </c>
      <c r="C42" s="17">
        <v>22</v>
      </c>
      <c r="D42" s="18">
        <v>10</v>
      </c>
      <c r="E42" s="18">
        <v>13</v>
      </c>
      <c r="F42" s="18">
        <v>16</v>
      </c>
      <c r="G42" s="18">
        <v>37</v>
      </c>
      <c r="H42" s="18">
        <v>24</v>
      </c>
      <c r="I42" s="18">
        <v>34</v>
      </c>
      <c r="J42" s="18">
        <v>26</v>
      </c>
      <c r="K42" s="18">
        <v>12</v>
      </c>
      <c r="L42" s="18">
        <v>7</v>
      </c>
      <c r="M42" s="18">
        <v>7</v>
      </c>
      <c r="N42" s="18">
        <v>7</v>
      </c>
      <c r="O42" s="18">
        <v>8</v>
      </c>
      <c r="P42" s="14">
        <f>(O42/N42-1)*100</f>
        <v>14.285714285714279</v>
      </c>
      <c r="Q42" s="15">
        <f>(O42/C42-1)*100</f>
        <v>-63.636363636363633</v>
      </c>
    </row>
    <row r="43" spans="1:17" x14ac:dyDescent="0.3">
      <c r="A43" s="16" t="s">
        <v>24</v>
      </c>
      <c r="B43" s="16">
        <v>2</v>
      </c>
      <c r="C43" s="17">
        <v>125</v>
      </c>
      <c r="D43" s="18">
        <v>86</v>
      </c>
      <c r="E43" s="18">
        <v>69</v>
      </c>
      <c r="F43" s="18">
        <v>114</v>
      </c>
      <c r="G43" s="18">
        <v>186</v>
      </c>
      <c r="H43" s="18">
        <v>210</v>
      </c>
      <c r="I43" s="18">
        <v>270</v>
      </c>
      <c r="J43" s="18">
        <v>218</v>
      </c>
      <c r="K43" s="18">
        <v>213</v>
      </c>
      <c r="L43" s="18">
        <v>192</v>
      </c>
      <c r="M43" s="18">
        <v>101</v>
      </c>
      <c r="N43" s="18">
        <v>101</v>
      </c>
      <c r="O43" s="18">
        <v>100</v>
      </c>
      <c r="P43" s="14">
        <f>(O43/N43-1)*100</f>
        <v>-0.99009900990099098</v>
      </c>
      <c r="Q43" s="15">
        <f>(O43/C43-1)*100</f>
        <v>-19.999999999999996</v>
      </c>
    </row>
    <row r="44" spans="1:17" x14ac:dyDescent="0.3">
      <c r="A44" s="16" t="s">
        <v>24</v>
      </c>
      <c r="B44" s="16">
        <v>3</v>
      </c>
      <c r="C44" s="17">
        <v>43</v>
      </c>
      <c r="D44" s="18">
        <v>58</v>
      </c>
      <c r="E44" s="18">
        <v>48</v>
      </c>
      <c r="F44" s="18">
        <v>54</v>
      </c>
      <c r="G44" s="18">
        <v>77</v>
      </c>
      <c r="H44" s="18">
        <v>94</v>
      </c>
      <c r="I44" s="18">
        <v>150</v>
      </c>
      <c r="J44" s="18">
        <v>97</v>
      </c>
      <c r="K44" s="18">
        <v>82</v>
      </c>
      <c r="L44" s="18">
        <v>60</v>
      </c>
      <c r="M44" s="18">
        <v>116</v>
      </c>
      <c r="N44" s="18">
        <v>54</v>
      </c>
      <c r="O44" s="18">
        <v>34</v>
      </c>
      <c r="P44" s="14">
        <f>(O44/N44-1)*100</f>
        <v>-37.037037037037038</v>
      </c>
      <c r="Q44" s="15">
        <f>(O44/C44-1)*100</f>
        <v>-20.93023255813954</v>
      </c>
    </row>
    <row r="45" spans="1:17" x14ac:dyDescent="0.3">
      <c r="A45" s="16" t="s">
        <v>24</v>
      </c>
      <c r="B45" s="16">
        <v>4</v>
      </c>
      <c r="C45" s="17">
        <v>2</v>
      </c>
      <c r="D45" s="18">
        <v>4</v>
      </c>
      <c r="E45" s="18">
        <v>2</v>
      </c>
      <c r="F45" s="18">
        <v>7</v>
      </c>
      <c r="G45" s="18">
        <v>5</v>
      </c>
      <c r="H45" s="18">
        <v>1</v>
      </c>
      <c r="I45" s="18">
        <v>4</v>
      </c>
      <c r="J45" s="18">
        <v>2</v>
      </c>
      <c r="K45" s="18">
        <v>6</v>
      </c>
      <c r="L45" s="18">
        <v>4</v>
      </c>
      <c r="M45" s="18">
        <v>6</v>
      </c>
      <c r="N45" s="18">
        <v>1</v>
      </c>
      <c r="O45" s="18">
        <v>2</v>
      </c>
      <c r="P45" s="14">
        <f>(O45/N45-1)*100</f>
        <v>100</v>
      </c>
      <c r="Q45" s="15">
        <f>(O45/C45-1)*100</f>
        <v>0</v>
      </c>
    </row>
    <row r="46" spans="1:17" x14ac:dyDescent="0.3">
      <c r="A46" s="16" t="s">
        <v>24</v>
      </c>
      <c r="B46" s="16">
        <v>5</v>
      </c>
      <c r="C46" s="17" t="s">
        <v>20</v>
      </c>
      <c r="D46" s="18" t="s">
        <v>20</v>
      </c>
      <c r="E46" s="18" t="s">
        <v>20</v>
      </c>
      <c r="F46" s="18" t="s">
        <v>20</v>
      </c>
      <c r="G46" s="18" t="s">
        <v>20</v>
      </c>
      <c r="H46" s="18" t="s">
        <v>20</v>
      </c>
      <c r="I46" s="18" t="s">
        <v>20</v>
      </c>
      <c r="J46" s="18" t="s">
        <v>20</v>
      </c>
      <c r="K46" s="18" t="s">
        <v>20</v>
      </c>
      <c r="L46" s="18" t="s">
        <v>20</v>
      </c>
      <c r="M46" s="18">
        <v>1</v>
      </c>
      <c r="N46" s="18" t="s">
        <v>20</v>
      </c>
      <c r="O46" s="18">
        <v>1</v>
      </c>
      <c r="P46" s="14" t="s">
        <v>20</v>
      </c>
      <c r="Q46" s="15" t="s">
        <v>20</v>
      </c>
    </row>
    <row r="47" spans="1:17" x14ac:dyDescent="0.3">
      <c r="A47" s="66" t="s">
        <v>24</v>
      </c>
      <c r="B47" s="66"/>
      <c r="C47" s="19">
        <v>192</v>
      </c>
      <c r="D47" s="20">
        <v>158</v>
      </c>
      <c r="E47" s="20">
        <v>132</v>
      </c>
      <c r="F47" s="20">
        <v>191</v>
      </c>
      <c r="G47" s="20">
        <v>305</v>
      </c>
      <c r="H47" s="20">
        <v>329</v>
      </c>
      <c r="I47" s="20">
        <v>458</v>
      </c>
      <c r="J47" s="20">
        <v>343</v>
      </c>
      <c r="K47" s="20">
        <v>313</v>
      </c>
      <c r="L47" s="20">
        <v>263</v>
      </c>
      <c r="M47" s="20">
        <v>231</v>
      </c>
      <c r="N47" s="20">
        <v>163</v>
      </c>
      <c r="O47" s="20">
        <v>145</v>
      </c>
      <c r="P47" s="21">
        <f>(O47/N47-1)*100</f>
        <v>-11.042944785276077</v>
      </c>
      <c r="Q47" s="22">
        <f>(O47/C47-1)*100</f>
        <v>-24.479166666666664</v>
      </c>
    </row>
    <row r="48" spans="1:17" x14ac:dyDescent="0.3">
      <c r="A48" s="16" t="s">
        <v>26</v>
      </c>
      <c r="B48" s="16">
        <v>1</v>
      </c>
      <c r="C48" s="17">
        <v>66</v>
      </c>
      <c r="D48" s="18">
        <v>56</v>
      </c>
      <c r="E48" s="18">
        <v>70</v>
      </c>
      <c r="F48" s="18">
        <v>149</v>
      </c>
      <c r="G48" s="18">
        <v>168</v>
      </c>
      <c r="H48" s="18">
        <v>223</v>
      </c>
      <c r="I48" s="18">
        <v>200</v>
      </c>
      <c r="J48" s="18">
        <v>239</v>
      </c>
      <c r="K48" s="18">
        <v>89</v>
      </c>
      <c r="L48" s="18">
        <v>67</v>
      </c>
      <c r="M48" s="18">
        <v>26</v>
      </c>
      <c r="N48" s="18">
        <v>89</v>
      </c>
      <c r="O48" s="18">
        <v>62</v>
      </c>
      <c r="P48" s="14">
        <f>(O48/N48-1)*100</f>
        <v>-30.337078651685388</v>
      </c>
      <c r="Q48" s="15">
        <f>(O48/C48-1)*100</f>
        <v>-6.0606060606060552</v>
      </c>
    </row>
    <row r="49" spans="1:17" x14ac:dyDescent="0.3">
      <c r="A49" s="16" t="s">
        <v>26</v>
      </c>
      <c r="B49" s="16">
        <v>2</v>
      </c>
      <c r="C49" s="17">
        <v>351</v>
      </c>
      <c r="D49" s="18">
        <v>330</v>
      </c>
      <c r="E49" s="18">
        <v>303</v>
      </c>
      <c r="F49" s="18">
        <v>412</v>
      </c>
      <c r="G49" s="18">
        <v>442</v>
      </c>
      <c r="H49" s="18">
        <v>445</v>
      </c>
      <c r="I49" s="18">
        <v>476</v>
      </c>
      <c r="J49" s="18">
        <v>333</v>
      </c>
      <c r="K49" s="18">
        <v>396</v>
      </c>
      <c r="L49" s="18">
        <v>360</v>
      </c>
      <c r="M49" s="18">
        <v>392</v>
      </c>
      <c r="N49" s="18">
        <v>375</v>
      </c>
      <c r="O49" s="18">
        <v>399</v>
      </c>
      <c r="P49" s="14">
        <f>(O49/N49-1)*100</f>
        <v>6.4000000000000057</v>
      </c>
      <c r="Q49" s="15">
        <f>(O49/C49-1)*100</f>
        <v>13.675213675213671</v>
      </c>
    </row>
    <row r="50" spans="1:17" x14ac:dyDescent="0.3">
      <c r="A50" s="16" t="s">
        <v>26</v>
      </c>
      <c r="B50" s="16">
        <v>3</v>
      </c>
      <c r="C50" s="17">
        <v>75</v>
      </c>
      <c r="D50" s="18">
        <v>112</v>
      </c>
      <c r="E50" s="18">
        <v>85</v>
      </c>
      <c r="F50" s="18">
        <v>79</v>
      </c>
      <c r="G50" s="18">
        <v>133</v>
      </c>
      <c r="H50" s="18">
        <v>133</v>
      </c>
      <c r="I50" s="18">
        <v>138</v>
      </c>
      <c r="J50" s="18">
        <v>87</v>
      </c>
      <c r="K50" s="18">
        <v>95</v>
      </c>
      <c r="L50" s="18">
        <v>62</v>
      </c>
      <c r="M50" s="18">
        <v>94</v>
      </c>
      <c r="N50" s="18">
        <v>63</v>
      </c>
      <c r="O50" s="18">
        <v>49</v>
      </c>
      <c r="P50" s="14">
        <f>(O50/N50-1)*100</f>
        <v>-22.222222222222221</v>
      </c>
      <c r="Q50" s="15">
        <f>(O50/C50-1)*100</f>
        <v>-34.666666666666671</v>
      </c>
    </row>
    <row r="51" spans="1:17" x14ac:dyDescent="0.3">
      <c r="A51" s="16" t="s">
        <v>26</v>
      </c>
      <c r="B51" s="16">
        <v>4</v>
      </c>
      <c r="C51" s="17">
        <v>1</v>
      </c>
      <c r="D51" s="18">
        <v>3</v>
      </c>
      <c r="E51" s="18">
        <v>3</v>
      </c>
      <c r="F51" s="18">
        <v>9</v>
      </c>
      <c r="G51" s="18">
        <v>5</v>
      </c>
      <c r="H51" s="18">
        <v>2</v>
      </c>
      <c r="I51" s="18">
        <v>3</v>
      </c>
      <c r="J51" s="18">
        <v>2</v>
      </c>
      <c r="K51" s="18" t="s">
        <v>20</v>
      </c>
      <c r="L51" s="18">
        <v>1</v>
      </c>
      <c r="M51" s="18">
        <v>5</v>
      </c>
      <c r="N51" s="18">
        <v>2</v>
      </c>
      <c r="O51" s="18" t="s">
        <v>20</v>
      </c>
      <c r="P51" s="14" t="s">
        <v>20</v>
      </c>
      <c r="Q51" s="15" t="s">
        <v>20</v>
      </c>
    </row>
    <row r="52" spans="1:17" x14ac:dyDescent="0.3">
      <c r="A52" s="66" t="s">
        <v>26</v>
      </c>
      <c r="B52" s="66"/>
      <c r="C52" s="19">
        <v>493</v>
      </c>
      <c r="D52" s="20">
        <v>501</v>
      </c>
      <c r="E52" s="20">
        <v>461</v>
      </c>
      <c r="F52" s="20">
        <v>649</v>
      </c>
      <c r="G52" s="20">
        <v>748</v>
      </c>
      <c r="H52" s="20">
        <v>803</v>
      </c>
      <c r="I52" s="20">
        <v>817</v>
      </c>
      <c r="J52" s="20">
        <v>661</v>
      </c>
      <c r="K52" s="20">
        <v>580</v>
      </c>
      <c r="L52" s="20">
        <v>490</v>
      </c>
      <c r="M52" s="20">
        <v>517</v>
      </c>
      <c r="N52" s="20">
        <v>529</v>
      </c>
      <c r="O52" s="20">
        <v>510</v>
      </c>
      <c r="P52" s="21">
        <f>(O52/N52-1)*100</f>
        <v>-3.5916824196597363</v>
      </c>
      <c r="Q52" s="22">
        <f>(O52/C52-1)*100</f>
        <v>3.4482758620689724</v>
      </c>
    </row>
    <row r="53" spans="1:17" x14ac:dyDescent="0.3">
      <c r="A53" s="16" t="s">
        <v>28</v>
      </c>
      <c r="B53" s="16">
        <v>1</v>
      </c>
      <c r="C53" s="17">
        <v>36</v>
      </c>
      <c r="D53" s="18">
        <v>30</v>
      </c>
      <c r="E53" s="18">
        <v>20</v>
      </c>
      <c r="F53" s="18">
        <v>29</v>
      </c>
      <c r="G53" s="18">
        <v>58</v>
      </c>
      <c r="H53" s="18">
        <v>56</v>
      </c>
      <c r="I53" s="18">
        <v>76</v>
      </c>
      <c r="J53" s="18">
        <v>57</v>
      </c>
      <c r="K53" s="18">
        <v>41</v>
      </c>
      <c r="L53" s="18">
        <v>57</v>
      </c>
      <c r="M53" s="18">
        <v>27</v>
      </c>
      <c r="N53" s="18">
        <v>52</v>
      </c>
      <c r="O53" s="18">
        <v>29</v>
      </c>
      <c r="P53" s="14">
        <f>(O53/N53-1)*100</f>
        <v>-44.230769230769226</v>
      </c>
      <c r="Q53" s="15">
        <f>(O53/C53-1)*100</f>
        <v>-19.444444444444443</v>
      </c>
    </row>
    <row r="54" spans="1:17" x14ac:dyDescent="0.3">
      <c r="A54" s="16" t="s">
        <v>28</v>
      </c>
      <c r="B54" s="16">
        <v>2</v>
      </c>
      <c r="C54" s="17">
        <v>55</v>
      </c>
      <c r="D54" s="18">
        <v>55</v>
      </c>
      <c r="E54" s="18">
        <v>45</v>
      </c>
      <c r="F54" s="18">
        <v>32</v>
      </c>
      <c r="G54" s="18">
        <v>61</v>
      </c>
      <c r="H54" s="18">
        <v>96</v>
      </c>
      <c r="I54" s="18">
        <v>76</v>
      </c>
      <c r="J54" s="18">
        <v>47</v>
      </c>
      <c r="K54" s="18">
        <v>45</v>
      </c>
      <c r="L54" s="18">
        <v>57</v>
      </c>
      <c r="M54" s="18">
        <v>39</v>
      </c>
      <c r="N54" s="18">
        <v>48</v>
      </c>
      <c r="O54" s="18">
        <v>51</v>
      </c>
      <c r="P54" s="14">
        <f>(O54/N54-1)*100</f>
        <v>6.25</v>
      </c>
      <c r="Q54" s="15">
        <f>(O54/C54-1)*100</f>
        <v>-7.2727272727272751</v>
      </c>
    </row>
    <row r="55" spans="1:17" x14ac:dyDescent="0.3">
      <c r="A55" s="16" t="s">
        <v>28</v>
      </c>
      <c r="B55" s="16">
        <v>3</v>
      </c>
      <c r="C55" s="17">
        <v>36</v>
      </c>
      <c r="D55" s="18">
        <v>33</v>
      </c>
      <c r="E55" s="18">
        <v>36</v>
      </c>
      <c r="F55" s="18">
        <v>28</v>
      </c>
      <c r="G55" s="18">
        <v>21</v>
      </c>
      <c r="H55" s="18">
        <v>44</v>
      </c>
      <c r="I55" s="18">
        <v>24</v>
      </c>
      <c r="J55" s="18">
        <v>24</v>
      </c>
      <c r="K55" s="18">
        <v>17</v>
      </c>
      <c r="L55" s="18">
        <v>11</v>
      </c>
      <c r="M55" s="18">
        <v>20</v>
      </c>
      <c r="N55" s="18">
        <v>6</v>
      </c>
      <c r="O55" s="18">
        <v>13</v>
      </c>
      <c r="P55" s="14">
        <f>(O55/N55-1)*100</f>
        <v>116.66666666666666</v>
      </c>
      <c r="Q55" s="15">
        <f>(O55/C55-1)*100</f>
        <v>-63.888888888888886</v>
      </c>
    </row>
    <row r="56" spans="1:17" x14ac:dyDescent="0.3">
      <c r="A56" s="16" t="s">
        <v>28</v>
      </c>
      <c r="B56" s="16">
        <v>4</v>
      </c>
      <c r="C56" s="17">
        <v>1</v>
      </c>
      <c r="D56" s="34" t="s">
        <v>20</v>
      </c>
      <c r="E56" s="34" t="s">
        <v>20</v>
      </c>
      <c r="F56" s="34" t="s">
        <v>20</v>
      </c>
      <c r="G56" s="34" t="s">
        <v>20</v>
      </c>
      <c r="H56" s="34" t="s">
        <v>20</v>
      </c>
      <c r="I56" s="34">
        <v>1</v>
      </c>
      <c r="J56" s="34">
        <v>1</v>
      </c>
      <c r="K56" s="34" t="s">
        <v>20</v>
      </c>
      <c r="L56" s="34" t="s">
        <v>20</v>
      </c>
      <c r="M56" s="34" t="s">
        <v>20</v>
      </c>
      <c r="N56" s="34" t="s">
        <v>20</v>
      </c>
      <c r="O56" s="34" t="s">
        <v>20</v>
      </c>
      <c r="P56" s="14" t="s">
        <v>20</v>
      </c>
      <c r="Q56" s="15" t="s">
        <v>20</v>
      </c>
    </row>
    <row r="57" spans="1:17" x14ac:dyDescent="0.3">
      <c r="A57" s="74" t="s">
        <v>28</v>
      </c>
      <c r="B57" s="74"/>
      <c r="C57" s="19">
        <v>128</v>
      </c>
      <c r="D57" s="20">
        <v>118</v>
      </c>
      <c r="E57" s="20">
        <v>101</v>
      </c>
      <c r="F57" s="20">
        <v>89</v>
      </c>
      <c r="G57" s="20">
        <v>140</v>
      </c>
      <c r="H57" s="20">
        <v>196</v>
      </c>
      <c r="I57" s="20">
        <v>177</v>
      </c>
      <c r="J57" s="20">
        <v>129</v>
      </c>
      <c r="K57" s="20">
        <v>103</v>
      </c>
      <c r="L57" s="20">
        <v>125</v>
      </c>
      <c r="M57" s="20">
        <v>86</v>
      </c>
      <c r="N57" s="20">
        <v>106</v>
      </c>
      <c r="O57" s="20">
        <v>93</v>
      </c>
      <c r="P57" s="21">
        <f>(O57/N57-1)*100</f>
        <v>-12.264150943396224</v>
      </c>
      <c r="Q57" s="22">
        <f>(O57/C57-1)*100</f>
        <v>-27.34375</v>
      </c>
    </row>
    <row r="58" spans="1:17" x14ac:dyDescent="0.3">
      <c r="A58" s="70" t="s">
        <v>32</v>
      </c>
      <c r="B58" s="71"/>
      <c r="C58" s="35">
        <v>898</v>
      </c>
      <c r="D58" s="36">
        <v>860</v>
      </c>
      <c r="E58" s="36">
        <v>743</v>
      </c>
      <c r="F58" s="36">
        <v>1050</v>
      </c>
      <c r="G58" s="36">
        <v>1301</v>
      </c>
      <c r="H58" s="36">
        <v>1466</v>
      </c>
      <c r="I58" s="36">
        <v>1648</v>
      </c>
      <c r="J58" s="36">
        <v>1237</v>
      </c>
      <c r="K58" s="36">
        <v>1108</v>
      </c>
      <c r="L58" s="36">
        <v>988</v>
      </c>
      <c r="M58" s="36">
        <v>927</v>
      </c>
      <c r="N58" s="36">
        <v>873</v>
      </c>
      <c r="O58" s="36">
        <v>830</v>
      </c>
      <c r="P58" s="26">
        <f>(O58/N58-1)*100</f>
        <v>-4.9255441008018375</v>
      </c>
      <c r="Q58" s="27">
        <f>(O58/C58-1)*100</f>
        <v>-7.572383073496658</v>
      </c>
    </row>
    <row r="59" spans="1:17" x14ac:dyDescent="0.3">
      <c r="A59" s="72" t="s">
        <v>33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</row>
    <row r="60" spans="1:17" x14ac:dyDescent="0.3">
      <c r="A60" s="16" t="s">
        <v>22</v>
      </c>
      <c r="B60" s="16">
        <v>2</v>
      </c>
      <c r="C60" s="17">
        <v>1</v>
      </c>
      <c r="D60" s="18" t="s">
        <v>20</v>
      </c>
      <c r="E60" s="18" t="s">
        <v>20</v>
      </c>
      <c r="F60" s="18" t="s">
        <v>20</v>
      </c>
      <c r="G60" s="18" t="s">
        <v>20</v>
      </c>
      <c r="H60" s="18">
        <v>1</v>
      </c>
      <c r="I60" s="18" t="s">
        <v>20</v>
      </c>
      <c r="J60" s="18" t="s">
        <v>20</v>
      </c>
      <c r="K60" s="18" t="s">
        <v>20</v>
      </c>
      <c r="L60" s="18" t="s">
        <v>20</v>
      </c>
      <c r="M60" s="18">
        <v>1</v>
      </c>
      <c r="N60" s="18" t="s">
        <v>20</v>
      </c>
      <c r="O60" s="18" t="s">
        <v>20</v>
      </c>
      <c r="P60" s="14" t="s">
        <v>20</v>
      </c>
      <c r="Q60" s="15" t="s">
        <v>20</v>
      </c>
    </row>
    <row r="61" spans="1:17" x14ac:dyDescent="0.3">
      <c r="A61" s="16" t="s">
        <v>22</v>
      </c>
      <c r="B61" s="16">
        <v>3</v>
      </c>
      <c r="C61" s="17">
        <v>1</v>
      </c>
      <c r="D61" s="18" t="s">
        <v>20</v>
      </c>
      <c r="E61" s="18" t="s">
        <v>20</v>
      </c>
      <c r="F61" s="18" t="s">
        <v>20</v>
      </c>
      <c r="G61" s="18">
        <v>1</v>
      </c>
      <c r="H61" s="18">
        <v>3</v>
      </c>
      <c r="I61" s="18">
        <v>1</v>
      </c>
      <c r="J61" s="18" t="s">
        <v>20</v>
      </c>
      <c r="K61" s="18" t="s">
        <v>20</v>
      </c>
      <c r="L61" s="18" t="s">
        <v>20</v>
      </c>
      <c r="M61" s="18" t="s">
        <v>20</v>
      </c>
      <c r="N61" s="18" t="s">
        <v>20</v>
      </c>
      <c r="O61" s="18" t="s">
        <v>20</v>
      </c>
      <c r="P61" s="14" t="s">
        <v>20</v>
      </c>
      <c r="Q61" s="15" t="s">
        <v>20</v>
      </c>
    </row>
    <row r="62" spans="1:17" x14ac:dyDescent="0.3">
      <c r="A62" s="66" t="s">
        <v>22</v>
      </c>
      <c r="B62" s="66"/>
      <c r="C62" s="19">
        <v>2</v>
      </c>
      <c r="D62" s="20" t="s">
        <v>20</v>
      </c>
      <c r="E62" s="20" t="s">
        <v>20</v>
      </c>
      <c r="F62" s="20" t="s">
        <v>20</v>
      </c>
      <c r="G62" s="20">
        <v>1</v>
      </c>
      <c r="H62" s="20">
        <v>4</v>
      </c>
      <c r="I62" s="20">
        <v>1</v>
      </c>
      <c r="J62" s="20" t="s">
        <v>20</v>
      </c>
      <c r="K62" s="20" t="s">
        <v>20</v>
      </c>
      <c r="L62" s="20" t="s">
        <v>20</v>
      </c>
      <c r="M62" s="20">
        <v>1</v>
      </c>
      <c r="N62" s="20" t="s">
        <v>20</v>
      </c>
      <c r="O62" s="20" t="s">
        <v>20</v>
      </c>
      <c r="P62" s="21" t="s">
        <v>20</v>
      </c>
      <c r="Q62" s="22" t="s">
        <v>20</v>
      </c>
    </row>
    <row r="63" spans="1:17" x14ac:dyDescent="0.3">
      <c r="A63" s="16" t="s">
        <v>24</v>
      </c>
      <c r="B63" s="16">
        <v>2</v>
      </c>
      <c r="C63" s="17">
        <v>2</v>
      </c>
      <c r="D63" s="18" t="s">
        <v>20</v>
      </c>
      <c r="E63" s="18">
        <v>3</v>
      </c>
      <c r="F63" s="18" t="s">
        <v>20</v>
      </c>
      <c r="G63" s="18">
        <v>5</v>
      </c>
      <c r="H63" s="18">
        <v>8</v>
      </c>
      <c r="I63" s="18">
        <v>2</v>
      </c>
      <c r="J63" s="18">
        <v>3</v>
      </c>
      <c r="K63" s="18" t="s">
        <v>20</v>
      </c>
      <c r="L63" s="18">
        <v>10</v>
      </c>
      <c r="M63" s="18">
        <v>6</v>
      </c>
      <c r="N63" s="18">
        <v>5</v>
      </c>
      <c r="O63" s="18">
        <v>7</v>
      </c>
      <c r="P63" s="14">
        <f>(O63/N63-1)*100</f>
        <v>39.999999999999993</v>
      </c>
      <c r="Q63" s="15">
        <f>(O63/C63-1)*100</f>
        <v>250</v>
      </c>
    </row>
    <row r="64" spans="1:17" x14ac:dyDescent="0.3">
      <c r="A64" s="16" t="s">
        <v>24</v>
      </c>
      <c r="B64" s="16">
        <v>3</v>
      </c>
      <c r="C64" s="17">
        <v>21</v>
      </c>
      <c r="D64" s="18">
        <v>5</v>
      </c>
      <c r="E64" s="18">
        <v>14</v>
      </c>
      <c r="F64" s="18">
        <v>10</v>
      </c>
      <c r="G64" s="18">
        <v>17</v>
      </c>
      <c r="H64" s="18">
        <v>13</v>
      </c>
      <c r="I64" s="18">
        <v>11</v>
      </c>
      <c r="J64" s="18">
        <v>1</v>
      </c>
      <c r="K64" s="18">
        <v>1</v>
      </c>
      <c r="L64" s="18">
        <v>8</v>
      </c>
      <c r="M64" s="18">
        <v>8</v>
      </c>
      <c r="N64" s="18">
        <v>19</v>
      </c>
      <c r="O64" s="18">
        <v>18</v>
      </c>
      <c r="P64" s="14">
        <f>(O64/N64-1)*100</f>
        <v>-5.2631578947368478</v>
      </c>
      <c r="Q64" s="15">
        <f>(O64/C64-1)*100</f>
        <v>-14.28571428571429</v>
      </c>
    </row>
    <row r="65" spans="1:17" x14ac:dyDescent="0.3">
      <c r="A65" s="16" t="s">
        <v>24</v>
      </c>
      <c r="B65" s="16">
        <v>4</v>
      </c>
      <c r="C65" s="17" t="s">
        <v>20</v>
      </c>
      <c r="D65" s="18">
        <v>1</v>
      </c>
      <c r="E65" s="18" t="s">
        <v>20</v>
      </c>
      <c r="F65" s="18" t="s">
        <v>20</v>
      </c>
      <c r="G65" s="18" t="s">
        <v>20</v>
      </c>
      <c r="H65" s="18">
        <v>1</v>
      </c>
      <c r="I65" s="18" t="s">
        <v>20</v>
      </c>
      <c r="J65" s="18" t="s">
        <v>20</v>
      </c>
      <c r="K65" s="18" t="s">
        <v>20</v>
      </c>
      <c r="L65" s="18" t="s">
        <v>20</v>
      </c>
      <c r="M65" s="18" t="s">
        <v>20</v>
      </c>
      <c r="N65" s="18" t="s">
        <v>20</v>
      </c>
      <c r="O65" s="18" t="s">
        <v>20</v>
      </c>
      <c r="P65" s="14" t="s">
        <v>20</v>
      </c>
      <c r="Q65" s="15" t="s">
        <v>20</v>
      </c>
    </row>
    <row r="66" spans="1:17" x14ac:dyDescent="0.3">
      <c r="A66" s="66" t="s">
        <v>25</v>
      </c>
      <c r="B66" s="66"/>
      <c r="C66" s="19">
        <v>23</v>
      </c>
      <c r="D66" s="20">
        <v>6</v>
      </c>
      <c r="E66" s="20">
        <v>17</v>
      </c>
      <c r="F66" s="20">
        <v>10</v>
      </c>
      <c r="G66" s="20">
        <v>22</v>
      </c>
      <c r="H66" s="20">
        <v>22</v>
      </c>
      <c r="I66" s="20">
        <v>13</v>
      </c>
      <c r="J66" s="20">
        <v>4</v>
      </c>
      <c r="K66" s="20">
        <v>1</v>
      </c>
      <c r="L66" s="20">
        <v>18</v>
      </c>
      <c r="M66" s="20">
        <v>14</v>
      </c>
      <c r="N66" s="20">
        <v>24</v>
      </c>
      <c r="O66" s="20">
        <v>25</v>
      </c>
      <c r="P66" s="21">
        <f>(O66/N66-1)*100</f>
        <v>4.1666666666666741</v>
      </c>
      <c r="Q66" s="22">
        <f>(O66/C66-1)*100</f>
        <v>8.6956521739130377</v>
      </c>
    </row>
    <row r="67" spans="1:17" x14ac:dyDescent="0.3">
      <c r="A67" s="6" t="s">
        <v>26</v>
      </c>
      <c r="B67" s="6">
        <v>2</v>
      </c>
      <c r="C67" s="17">
        <v>3</v>
      </c>
      <c r="D67" s="18">
        <v>2</v>
      </c>
      <c r="E67" s="18">
        <v>2</v>
      </c>
      <c r="F67" s="18">
        <v>8</v>
      </c>
      <c r="G67" s="18">
        <v>3</v>
      </c>
      <c r="H67" s="18">
        <v>3</v>
      </c>
      <c r="I67" s="18">
        <v>1</v>
      </c>
      <c r="J67" s="18">
        <v>3</v>
      </c>
      <c r="K67" s="18" t="s">
        <v>20</v>
      </c>
      <c r="L67" s="18">
        <v>5</v>
      </c>
      <c r="M67" s="18">
        <v>1</v>
      </c>
      <c r="N67" s="18">
        <v>2</v>
      </c>
      <c r="O67" s="18">
        <v>7</v>
      </c>
      <c r="P67" s="14">
        <f>(O67/N67-1)*100</f>
        <v>250</v>
      </c>
      <c r="Q67" s="15">
        <f>(O67/C67-1)*100</f>
        <v>133.33333333333334</v>
      </c>
    </row>
    <row r="68" spans="1:17" x14ac:dyDescent="0.3">
      <c r="A68" s="16" t="s">
        <v>26</v>
      </c>
      <c r="B68" s="16">
        <v>3</v>
      </c>
      <c r="C68" s="33">
        <v>5</v>
      </c>
      <c r="D68" s="34">
        <v>14</v>
      </c>
      <c r="E68" s="34">
        <v>12</v>
      </c>
      <c r="F68" s="34">
        <v>23</v>
      </c>
      <c r="G68" s="34">
        <v>13</v>
      </c>
      <c r="H68" s="34">
        <v>24</v>
      </c>
      <c r="I68" s="34">
        <v>10</v>
      </c>
      <c r="J68" s="34">
        <v>16</v>
      </c>
      <c r="K68" s="34">
        <v>16</v>
      </c>
      <c r="L68" s="34">
        <v>15</v>
      </c>
      <c r="M68" s="34">
        <v>1</v>
      </c>
      <c r="N68" s="34">
        <v>13</v>
      </c>
      <c r="O68" s="34">
        <v>10</v>
      </c>
      <c r="P68" s="14">
        <f>(O68/N68-1)*100</f>
        <v>-23.076923076923073</v>
      </c>
      <c r="Q68" s="15">
        <f>(O68/C68-1)*100</f>
        <v>100</v>
      </c>
    </row>
    <row r="69" spans="1:17" x14ac:dyDescent="0.3">
      <c r="A69" s="16" t="s">
        <v>26</v>
      </c>
      <c r="B69" s="16">
        <v>4</v>
      </c>
      <c r="C69" s="33" t="s">
        <v>20</v>
      </c>
      <c r="D69" s="34" t="s">
        <v>20</v>
      </c>
      <c r="E69" s="34" t="s">
        <v>20</v>
      </c>
      <c r="F69" s="34">
        <v>1</v>
      </c>
      <c r="G69" s="34" t="s">
        <v>20</v>
      </c>
      <c r="H69" s="34" t="s">
        <v>20</v>
      </c>
      <c r="I69" s="34" t="s">
        <v>20</v>
      </c>
      <c r="J69" s="34" t="s">
        <v>20</v>
      </c>
      <c r="K69" s="34">
        <v>1</v>
      </c>
      <c r="L69" s="34">
        <v>1</v>
      </c>
      <c r="M69" s="34" t="s">
        <v>20</v>
      </c>
      <c r="N69" s="34" t="s">
        <v>20</v>
      </c>
      <c r="O69" s="34" t="s">
        <v>20</v>
      </c>
      <c r="P69" s="14" t="s">
        <v>20</v>
      </c>
      <c r="Q69" s="15" t="s">
        <v>20</v>
      </c>
    </row>
    <row r="70" spans="1:17" x14ac:dyDescent="0.3">
      <c r="A70" s="66" t="s">
        <v>27</v>
      </c>
      <c r="B70" s="66"/>
      <c r="C70" s="19">
        <v>8</v>
      </c>
      <c r="D70" s="20">
        <v>16</v>
      </c>
      <c r="E70" s="20">
        <v>14</v>
      </c>
      <c r="F70" s="20">
        <v>32</v>
      </c>
      <c r="G70" s="20">
        <v>16</v>
      </c>
      <c r="H70" s="20">
        <v>27</v>
      </c>
      <c r="I70" s="20">
        <v>11</v>
      </c>
      <c r="J70" s="20">
        <v>19</v>
      </c>
      <c r="K70" s="20">
        <v>17</v>
      </c>
      <c r="L70" s="20">
        <v>21</v>
      </c>
      <c r="M70" s="20">
        <v>2</v>
      </c>
      <c r="N70" s="20">
        <v>15</v>
      </c>
      <c r="O70" s="20">
        <v>17</v>
      </c>
      <c r="P70" s="21">
        <f>(O70/N70-1)*100</f>
        <v>13.33333333333333</v>
      </c>
      <c r="Q70" s="22">
        <f>(O70/C70-1)*100</f>
        <v>112.5</v>
      </c>
    </row>
    <row r="71" spans="1:17" x14ac:dyDescent="0.3">
      <c r="A71" s="16" t="s">
        <v>28</v>
      </c>
      <c r="B71" s="16">
        <v>1</v>
      </c>
      <c r="C71" s="33" t="s">
        <v>20</v>
      </c>
      <c r="D71" s="34" t="s">
        <v>20</v>
      </c>
      <c r="E71" s="34" t="s">
        <v>20</v>
      </c>
      <c r="F71" s="18">
        <v>1</v>
      </c>
      <c r="G71" s="18" t="s">
        <v>20</v>
      </c>
      <c r="H71" s="18" t="s">
        <v>20</v>
      </c>
      <c r="I71" s="18" t="s">
        <v>20</v>
      </c>
      <c r="J71" s="18" t="s">
        <v>20</v>
      </c>
      <c r="K71" s="18" t="s">
        <v>20</v>
      </c>
      <c r="L71" s="18" t="s">
        <v>20</v>
      </c>
      <c r="M71" s="18" t="s">
        <v>20</v>
      </c>
      <c r="N71" s="18" t="s">
        <v>20</v>
      </c>
      <c r="O71" s="18" t="s">
        <v>20</v>
      </c>
      <c r="P71" s="14" t="s">
        <v>20</v>
      </c>
      <c r="Q71" s="15" t="s">
        <v>20</v>
      </c>
    </row>
    <row r="72" spans="1:17" x14ac:dyDescent="0.3">
      <c r="A72" s="6" t="s">
        <v>28</v>
      </c>
      <c r="B72" s="6">
        <v>2</v>
      </c>
      <c r="C72" s="33" t="s">
        <v>20</v>
      </c>
      <c r="D72" s="34" t="s">
        <v>20</v>
      </c>
      <c r="E72" s="34" t="s">
        <v>20</v>
      </c>
      <c r="F72" s="34">
        <v>2</v>
      </c>
      <c r="G72" s="34" t="s">
        <v>20</v>
      </c>
      <c r="H72" s="34">
        <v>4</v>
      </c>
      <c r="I72" s="34" t="s">
        <v>20</v>
      </c>
      <c r="J72" s="34" t="s">
        <v>20</v>
      </c>
      <c r="K72" s="34" t="s">
        <v>20</v>
      </c>
      <c r="L72" s="34">
        <v>2</v>
      </c>
      <c r="M72" s="34" t="s">
        <v>20</v>
      </c>
      <c r="N72" s="34" t="s">
        <v>20</v>
      </c>
      <c r="O72" s="34" t="s">
        <v>20</v>
      </c>
      <c r="P72" s="14" t="s">
        <v>20</v>
      </c>
      <c r="Q72" s="15" t="s">
        <v>20</v>
      </c>
    </row>
    <row r="73" spans="1:17" x14ac:dyDescent="0.3">
      <c r="A73" s="6" t="s">
        <v>28</v>
      </c>
      <c r="B73" s="6">
        <v>3</v>
      </c>
      <c r="C73" s="33">
        <v>1</v>
      </c>
      <c r="D73" s="34" t="s">
        <v>20</v>
      </c>
      <c r="E73" s="34">
        <v>4</v>
      </c>
      <c r="F73" s="34" t="s">
        <v>20</v>
      </c>
      <c r="G73" s="34" t="s">
        <v>20</v>
      </c>
      <c r="H73" s="34">
        <v>1</v>
      </c>
      <c r="I73" s="34" t="s">
        <v>20</v>
      </c>
      <c r="J73" s="34" t="s">
        <v>20</v>
      </c>
      <c r="K73" s="34">
        <v>2</v>
      </c>
      <c r="L73" s="34">
        <v>2</v>
      </c>
      <c r="M73" s="34" t="s">
        <v>20</v>
      </c>
      <c r="N73" s="34" t="s">
        <v>20</v>
      </c>
      <c r="O73" s="34" t="s">
        <v>20</v>
      </c>
      <c r="P73" s="14" t="s">
        <v>20</v>
      </c>
      <c r="Q73" s="15" t="s">
        <v>20</v>
      </c>
    </row>
    <row r="74" spans="1:17" x14ac:dyDescent="0.3">
      <c r="A74" s="73" t="s">
        <v>29</v>
      </c>
      <c r="B74" s="73"/>
      <c r="C74" s="37">
        <v>1</v>
      </c>
      <c r="D74" s="38" t="s">
        <v>20</v>
      </c>
      <c r="E74" s="38">
        <v>4</v>
      </c>
      <c r="F74" s="38">
        <v>3</v>
      </c>
      <c r="G74" s="38" t="s">
        <v>20</v>
      </c>
      <c r="H74" s="38">
        <v>5</v>
      </c>
      <c r="I74" s="38" t="s">
        <v>20</v>
      </c>
      <c r="J74" s="38" t="s">
        <v>20</v>
      </c>
      <c r="K74" s="38">
        <v>2</v>
      </c>
      <c r="L74" s="38">
        <v>4</v>
      </c>
      <c r="M74" s="38" t="s">
        <v>20</v>
      </c>
      <c r="N74" s="38" t="s">
        <v>20</v>
      </c>
      <c r="O74" s="38" t="s">
        <v>20</v>
      </c>
      <c r="P74" s="21" t="s">
        <v>20</v>
      </c>
      <c r="Q74" s="22" t="s">
        <v>20</v>
      </c>
    </row>
    <row r="75" spans="1:17" x14ac:dyDescent="0.3">
      <c r="A75" s="67" t="s">
        <v>34</v>
      </c>
      <c r="B75" s="68"/>
      <c r="C75" s="39">
        <v>34</v>
      </c>
      <c r="D75" s="25">
        <v>22</v>
      </c>
      <c r="E75" s="25">
        <v>35</v>
      </c>
      <c r="F75" s="25">
        <v>45</v>
      </c>
      <c r="G75" s="25">
        <v>39</v>
      </c>
      <c r="H75" s="25">
        <v>58</v>
      </c>
      <c r="I75" s="25">
        <v>25</v>
      </c>
      <c r="J75" s="25">
        <v>23</v>
      </c>
      <c r="K75" s="25">
        <v>20</v>
      </c>
      <c r="L75" s="25">
        <v>43</v>
      </c>
      <c r="M75" s="25">
        <v>17</v>
      </c>
      <c r="N75" s="25">
        <v>39</v>
      </c>
      <c r="O75" s="25">
        <v>42</v>
      </c>
      <c r="P75" s="26">
        <f>(O75/N75-1)*100</f>
        <v>7.6923076923076872</v>
      </c>
      <c r="Q75" s="27">
        <f>(O75/C75-1)*100</f>
        <v>23.529411764705888</v>
      </c>
    </row>
    <row r="76" spans="1:17" x14ac:dyDescent="0.3">
      <c r="A76" s="69" t="s">
        <v>35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</row>
    <row r="77" spans="1:17" x14ac:dyDescent="0.3">
      <c r="A77" s="28" t="s">
        <v>19</v>
      </c>
      <c r="B77" s="40">
        <v>2</v>
      </c>
      <c r="C77" s="41" t="s">
        <v>20</v>
      </c>
      <c r="D77" s="42" t="s">
        <v>20</v>
      </c>
      <c r="E77" s="43" t="s">
        <v>20</v>
      </c>
      <c r="F77" s="43" t="s">
        <v>20</v>
      </c>
      <c r="G77" s="43" t="s">
        <v>20</v>
      </c>
      <c r="H77" s="43" t="s">
        <v>20</v>
      </c>
      <c r="I77" s="43" t="s">
        <v>20</v>
      </c>
      <c r="J77" s="43" t="s">
        <v>20</v>
      </c>
      <c r="K77" s="43" t="s">
        <v>20</v>
      </c>
      <c r="L77" s="43" t="s">
        <v>20</v>
      </c>
      <c r="M77" s="43" t="s">
        <v>20</v>
      </c>
      <c r="N77" s="44">
        <v>1</v>
      </c>
      <c r="O77" s="44" t="s">
        <v>20</v>
      </c>
      <c r="P77" s="45" t="s">
        <v>20</v>
      </c>
      <c r="Q77" s="46" t="s">
        <v>20</v>
      </c>
    </row>
    <row r="78" spans="1:17" x14ac:dyDescent="0.3">
      <c r="A78" s="66" t="s">
        <v>19</v>
      </c>
      <c r="B78" s="66"/>
      <c r="C78" s="41" t="s">
        <v>20</v>
      </c>
      <c r="D78" s="43" t="s">
        <v>20</v>
      </c>
      <c r="E78" s="43" t="s">
        <v>20</v>
      </c>
      <c r="F78" s="43" t="s">
        <v>20</v>
      </c>
      <c r="G78" s="43" t="s">
        <v>20</v>
      </c>
      <c r="H78" s="43" t="s">
        <v>20</v>
      </c>
      <c r="I78" s="43" t="s">
        <v>20</v>
      </c>
      <c r="J78" s="43" t="s">
        <v>20</v>
      </c>
      <c r="K78" s="43" t="s">
        <v>20</v>
      </c>
      <c r="L78" s="43" t="s">
        <v>20</v>
      </c>
      <c r="M78" s="43" t="s">
        <v>20</v>
      </c>
      <c r="N78" s="20">
        <v>1</v>
      </c>
      <c r="O78" s="20" t="s">
        <v>20</v>
      </c>
      <c r="P78" s="45" t="s">
        <v>20</v>
      </c>
      <c r="Q78" s="46" t="s">
        <v>20</v>
      </c>
    </row>
    <row r="79" spans="1:17" x14ac:dyDescent="0.3">
      <c r="A79" s="28" t="s">
        <v>22</v>
      </c>
      <c r="B79" s="28">
        <v>1</v>
      </c>
      <c r="C79" s="33" t="s">
        <v>20</v>
      </c>
      <c r="D79" s="34" t="s">
        <v>20</v>
      </c>
      <c r="E79" s="34" t="s">
        <v>20</v>
      </c>
      <c r="F79" s="34" t="s">
        <v>20</v>
      </c>
      <c r="G79" s="34" t="s">
        <v>20</v>
      </c>
      <c r="H79" s="34" t="s">
        <v>20</v>
      </c>
      <c r="I79" s="34" t="s">
        <v>20</v>
      </c>
      <c r="J79" s="18">
        <v>1</v>
      </c>
      <c r="K79" s="18" t="s">
        <v>20</v>
      </c>
      <c r="L79" s="18" t="s">
        <v>20</v>
      </c>
      <c r="M79" s="18" t="s">
        <v>20</v>
      </c>
      <c r="N79" s="18">
        <v>1</v>
      </c>
      <c r="O79" s="47" t="s">
        <v>20</v>
      </c>
      <c r="P79" s="14" t="s">
        <v>20</v>
      </c>
      <c r="Q79" s="15" t="s">
        <v>20</v>
      </c>
    </row>
    <row r="80" spans="1:17" x14ac:dyDescent="0.3">
      <c r="A80" s="16" t="s">
        <v>22</v>
      </c>
      <c r="B80" s="16">
        <v>2</v>
      </c>
      <c r="C80" s="17">
        <v>5</v>
      </c>
      <c r="D80" s="18">
        <v>6</v>
      </c>
      <c r="E80" s="18">
        <v>5</v>
      </c>
      <c r="F80" s="18">
        <v>1</v>
      </c>
      <c r="G80" s="18">
        <v>2</v>
      </c>
      <c r="H80" s="18">
        <v>4</v>
      </c>
      <c r="I80" s="18">
        <v>7</v>
      </c>
      <c r="J80" s="18">
        <v>6</v>
      </c>
      <c r="K80" s="18">
        <v>6</v>
      </c>
      <c r="L80" s="18">
        <v>5</v>
      </c>
      <c r="M80" s="18">
        <v>1</v>
      </c>
      <c r="N80" s="18">
        <v>9</v>
      </c>
      <c r="O80" s="18">
        <v>8</v>
      </c>
      <c r="P80" s="14">
        <f t="shared" ref="P80:P100" si="2">(O80/N80-1)*100</f>
        <v>-11.111111111111116</v>
      </c>
      <c r="Q80" s="15">
        <f>(O80/C80-1)*100</f>
        <v>60.000000000000007</v>
      </c>
    </row>
    <row r="81" spans="1:17" x14ac:dyDescent="0.3">
      <c r="A81" s="16" t="s">
        <v>22</v>
      </c>
      <c r="B81" s="16">
        <v>3</v>
      </c>
      <c r="C81" s="17">
        <v>34</v>
      </c>
      <c r="D81" s="18">
        <v>19</v>
      </c>
      <c r="E81" s="18">
        <v>23</v>
      </c>
      <c r="F81" s="18">
        <v>39</v>
      </c>
      <c r="G81" s="18">
        <v>15</v>
      </c>
      <c r="H81" s="18">
        <v>22</v>
      </c>
      <c r="I81" s="18">
        <v>33</v>
      </c>
      <c r="J81" s="18">
        <v>43</v>
      </c>
      <c r="K81" s="18">
        <v>28</v>
      </c>
      <c r="L81" s="18">
        <v>16</v>
      </c>
      <c r="M81" s="18">
        <v>33</v>
      </c>
      <c r="N81" s="18">
        <v>56</v>
      </c>
      <c r="O81" s="18">
        <v>46</v>
      </c>
      <c r="P81" s="14">
        <f t="shared" si="2"/>
        <v>-17.857142857142861</v>
      </c>
      <c r="Q81" s="15">
        <f>(O81/C81-1)*100</f>
        <v>35.294117647058833</v>
      </c>
    </row>
    <row r="82" spans="1:17" x14ac:dyDescent="0.3">
      <c r="A82" s="16" t="s">
        <v>22</v>
      </c>
      <c r="B82" s="16">
        <v>4</v>
      </c>
      <c r="C82" s="17">
        <v>17</v>
      </c>
      <c r="D82" s="18">
        <v>15</v>
      </c>
      <c r="E82" s="18">
        <v>9</v>
      </c>
      <c r="F82" s="18">
        <v>15</v>
      </c>
      <c r="G82" s="18">
        <v>9</v>
      </c>
      <c r="H82" s="18">
        <v>13</v>
      </c>
      <c r="I82" s="18">
        <v>15</v>
      </c>
      <c r="J82" s="18">
        <v>18</v>
      </c>
      <c r="K82" s="18">
        <v>24</v>
      </c>
      <c r="L82" s="18">
        <v>21</v>
      </c>
      <c r="M82" s="18">
        <v>27</v>
      </c>
      <c r="N82" s="18">
        <v>33</v>
      </c>
      <c r="O82" s="18">
        <v>31</v>
      </c>
      <c r="P82" s="14">
        <f t="shared" si="2"/>
        <v>-6.0606060606060552</v>
      </c>
      <c r="Q82" s="15">
        <f>(O82/C82-1)*100</f>
        <v>82.35294117647058</v>
      </c>
    </row>
    <row r="83" spans="1:17" x14ac:dyDescent="0.3">
      <c r="A83" s="6" t="s">
        <v>22</v>
      </c>
      <c r="B83" s="6">
        <v>5</v>
      </c>
      <c r="C83" s="17" t="s">
        <v>20</v>
      </c>
      <c r="D83" s="18" t="s">
        <v>20</v>
      </c>
      <c r="E83" s="18">
        <v>2</v>
      </c>
      <c r="F83" s="18" t="s">
        <v>20</v>
      </c>
      <c r="G83" s="18" t="s">
        <v>20</v>
      </c>
      <c r="H83" s="18">
        <v>6</v>
      </c>
      <c r="I83" s="18">
        <v>2</v>
      </c>
      <c r="J83" s="18">
        <v>1</v>
      </c>
      <c r="K83" s="18">
        <v>3</v>
      </c>
      <c r="L83" s="18" t="s">
        <v>20</v>
      </c>
      <c r="M83" s="18">
        <v>3</v>
      </c>
      <c r="N83" s="18">
        <v>2</v>
      </c>
      <c r="O83" s="18">
        <v>1</v>
      </c>
      <c r="P83" s="14">
        <f t="shared" si="2"/>
        <v>-50</v>
      </c>
      <c r="Q83" s="15" t="s">
        <v>20</v>
      </c>
    </row>
    <row r="84" spans="1:17" x14ac:dyDescent="0.3">
      <c r="A84" s="66" t="s">
        <v>23</v>
      </c>
      <c r="B84" s="66"/>
      <c r="C84" s="19">
        <v>56</v>
      </c>
      <c r="D84" s="20">
        <v>40</v>
      </c>
      <c r="E84" s="20">
        <v>39</v>
      </c>
      <c r="F84" s="20">
        <v>55</v>
      </c>
      <c r="G84" s="20">
        <v>26</v>
      </c>
      <c r="H84" s="20">
        <v>45</v>
      </c>
      <c r="I84" s="20">
        <v>57</v>
      </c>
      <c r="J84" s="20">
        <v>69</v>
      </c>
      <c r="K84" s="20">
        <v>61</v>
      </c>
      <c r="L84" s="20">
        <v>42</v>
      </c>
      <c r="M84" s="20">
        <v>64</v>
      </c>
      <c r="N84" s="20">
        <v>101</v>
      </c>
      <c r="O84" s="20">
        <v>86</v>
      </c>
      <c r="P84" s="21">
        <f>(O84/N84-1)*100</f>
        <v>-14.851485148514854</v>
      </c>
      <c r="Q84" s="22">
        <f t="shared" ref="Q84:Q100" si="3">(O84/C84-1)*100</f>
        <v>53.571428571428584</v>
      </c>
    </row>
    <row r="85" spans="1:17" x14ac:dyDescent="0.3">
      <c r="A85" s="16" t="s">
        <v>24</v>
      </c>
      <c r="B85" s="16">
        <v>1</v>
      </c>
      <c r="C85" s="17">
        <v>4</v>
      </c>
      <c r="D85" s="18" t="s">
        <v>20</v>
      </c>
      <c r="E85" s="18">
        <v>1</v>
      </c>
      <c r="F85" s="18">
        <v>5</v>
      </c>
      <c r="G85" s="18">
        <v>1</v>
      </c>
      <c r="H85" s="18">
        <v>10</v>
      </c>
      <c r="I85" s="18">
        <v>6</v>
      </c>
      <c r="J85" s="18">
        <v>4</v>
      </c>
      <c r="K85" s="18" t="s">
        <v>20</v>
      </c>
      <c r="L85" s="18">
        <v>2</v>
      </c>
      <c r="M85" s="18">
        <v>1</v>
      </c>
      <c r="N85" s="18">
        <v>3</v>
      </c>
      <c r="O85" s="18">
        <v>1</v>
      </c>
      <c r="P85" s="14">
        <f t="shared" si="2"/>
        <v>-66.666666666666671</v>
      </c>
      <c r="Q85" s="15">
        <f t="shared" si="3"/>
        <v>-75</v>
      </c>
    </row>
    <row r="86" spans="1:17" x14ac:dyDescent="0.3">
      <c r="A86" s="16" t="s">
        <v>24</v>
      </c>
      <c r="B86" s="16">
        <v>2</v>
      </c>
      <c r="C86" s="17">
        <v>39</v>
      </c>
      <c r="D86" s="18">
        <v>27</v>
      </c>
      <c r="E86" s="18">
        <v>29</v>
      </c>
      <c r="F86" s="18">
        <v>37</v>
      </c>
      <c r="G86" s="18">
        <v>30</v>
      </c>
      <c r="H86" s="18">
        <v>56</v>
      </c>
      <c r="I86" s="18">
        <v>54</v>
      </c>
      <c r="J86" s="18">
        <v>45</v>
      </c>
      <c r="K86" s="18">
        <v>68</v>
      </c>
      <c r="L86" s="18">
        <v>40</v>
      </c>
      <c r="M86" s="18">
        <v>50</v>
      </c>
      <c r="N86" s="18">
        <v>91</v>
      </c>
      <c r="O86" s="18">
        <v>54</v>
      </c>
      <c r="P86" s="14">
        <f t="shared" si="2"/>
        <v>-40.659340659340657</v>
      </c>
      <c r="Q86" s="15">
        <f t="shared" si="3"/>
        <v>38.46153846153846</v>
      </c>
    </row>
    <row r="87" spans="1:17" x14ac:dyDescent="0.3">
      <c r="A87" s="16" t="s">
        <v>24</v>
      </c>
      <c r="B87" s="16">
        <v>3</v>
      </c>
      <c r="C87" s="17">
        <v>129</v>
      </c>
      <c r="D87" s="18">
        <v>122</v>
      </c>
      <c r="E87" s="18">
        <v>165</v>
      </c>
      <c r="F87" s="18">
        <v>226</v>
      </c>
      <c r="G87" s="18">
        <v>99</v>
      </c>
      <c r="H87" s="18">
        <v>165</v>
      </c>
      <c r="I87" s="18">
        <v>178</v>
      </c>
      <c r="J87" s="18">
        <v>156</v>
      </c>
      <c r="K87" s="18">
        <v>139</v>
      </c>
      <c r="L87" s="18">
        <v>171</v>
      </c>
      <c r="M87" s="18">
        <v>240</v>
      </c>
      <c r="N87" s="18">
        <v>267</v>
      </c>
      <c r="O87" s="18">
        <v>191</v>
      </c>
      <c r="P87" s="14">
        <f t="shared" si="2"/>
        <v>-28.464419475655433</v>
      </c>
      <c r="Q87" s="15">
        <f t="shared" si="3"/>
        <v>48.062015503875969</v>
      </c>
    </row>
    <row r="88" spans="1:17" x14ac:dyDescent="0.3">
      <c r="A88" s="16" t="s">
        <v>24</v>
      </c>
      <c r="B88" s="16">
        <v>4</v>
      </c>
      <c r="C88" s="17">
        <v>62</v>
      </c>
      <c r="D88" s="18">
        <v>75</v>
      </c>
      <c r="E88" s="18">
        <v>61</v>
      </c>
      <c r="F88" s="18">
        <v>70</v>
      </c>
      <c r="G88" s="18">
        <v>61</v>
      </c>
      <c r="H88" s="18">
        <v>99</v>
      </c>
      <c r="I88" s="18">
        <v>97</v>
      </c>
      <c r="J88" s="18">
        <v>124</v>
      </c>
      <c r="K88" s="18">
        <v>145</v>
      </c>
      <c r="L88" s="18">
        <v>123</v>
      </c>
      <c r="M88" s="18">
        <v>192</v>
      </c>
      <c r="N88" s="18">
        <v>187</v>
      </c>
      <c r="O88" s="18">
        <v>135</v>
      </c>
      <c r="P88" s="14">
        <f t="shared" si="2"/>
        <v>-27.807486631016044</v>
      </c>
      <c r="Q88" s="15">
        <f t="shared" si="3"/>
        <v>117.74193548387095</v>
      </c>
    </row>
    <row r="89" spans="1:17" x14ac:dyDescent="0.3">
      <c r="A89" s="16" t="s">
        <v>24</v>
      </c>
      <c r="B89" s="16">
        <v>5</v>
      </c>
      <c r="C89" s="17">
        <v>3</v>
      </c>
      <c r="D89" s="18">
        <v>3</v>
      </c>
      <c r="E89" s="18">
        <v>2</v>
      </c>
      <c r="F89" s="18">
        <v>8</v>
      </c>
      <c r="G89" s="18">
        <v>10</v>
      </c>
      <c r="H89" s="18">
        <v>6</v>
      </c>
      <c r="I89" s="18">
        <v>7</v>
      </c>
      <c r="J89" s="18">
        <v>1</v>
      </c>
      <c r="K89" s="18">
        <v>3</v>
      </c>
      <c r="L89" s="18">
        <v>10</v>
      </c>
      <c r="M89" s="18">
        <v>15</v>
      </c>
      <c r="N89" s="18">
        <v>15</v>
      </c>
      <c r="O89" s="18">
        <v>7</v>
      </c>
      <c r="P89" s="14">
        <f t="shared" si="2"/>
        <v>-53.333333333333336</v>
      </c>
      <c r="Q89" s="15">
        <f t="shared" si="3"/>
        <v>133.33333333333334</v>
      </c>
    </row>
    <row r="90" spans="1:17" x14ac:dyDescent="0.3">
      <c r="A90" s="66" t="s">
        <v>25</v>
      </c>
      <c r="B90" s="66"/>
      <c r="C90" s="19">
        <v>237</v>
      </c>
      <c r="D90" s="20">
        <v>227</v>
      </c>
      <c r="E90" s="20">
        <v>258</v>
      </c>
      <c r="F90" s="20">
        <v>346</v>
      </c>
      <c r="G90" s="20">
        <v>201</v>
      </c>
      <c r="H90" s="20">
        <v>336</v>
      </c>
      <c r="I90" s="20">
        <v>342</v>
      </c>
      <c r="J90" s="20">
        <v>330</v>
      </c>
      <c r="K90" s="20">
        <v>355</v>
      </c>
      <c r="L90" s="20">
        <v>346</v>
      </c>
      <c r="M90" s="20">
        <v>498</v>
      </c>
      <c r="N90" s="20">
        <v>563</v>
      </c>
      <c r="O90" s="20">
        <v>388</v>
      </c>
      <c r="P90" s="21">
        <f>(O90/N90-1)*100</f>
        <v>-31.083481349911189</v>
      </c>
      <c r="Q90" s="22">
        <f t="shared" si="3"/>
        <v>63.713080168776372</v>
      </c>
    </row>
    <row r="91" spans="1:17" x14ac:dyDescent="0.3">
      <c r="A91" s="16" t="s">
        <v>26</v>
      </c>
      <c r="B91" s="16">
        <v>1</v>
      </c>
      <c r="C91" s="17">
        <v>38</v>
      </c>
      <c r="D91" s="18">
        <v>31</v>
      </c>
      <c r="E91" s="18">
        <v>24</v>
      </c>
      <c r="F91" s="18">
        <v>66</v>
      </c>
      <c r="G91" s="18">
        <v>34</v>
      </c>
      <c r="H91" s="18">
        <v>75</v>
      </c>
      <c r="I91" s="18">
        <v>53</v>
      </c>
      <c r="J91" s="18">
        <v>48</v>
      </c>
      <c r="K91" s="18">
        <v>15</v>
      </c>
      <c r="L91" s="18">
        <v>16</v>
      </c>
      <c r="M91" s="18">
        <v>45</v>
      </c>
      <c r="N91" s="18">
        <v>50</v>
      </c>
      <c r="O91" s="18">
        <v>17</v>
      </c>
      <c r="P91" s="14">
        <f t="shared" si="2"/>
        <v>-65.999999999999986</v>
      </c>
      <c r="Q91" s="15">
        <f t="shared" si="3"/>
        <v>-55.263157894736835</v>
      </c>
    </row>
    <row r="92" spans="1:17" x14ac:dyDescent="0.3">
      <c r="A92" s="16" t="s">
        <v>26</v>
      </c>
      <c r="B92" s="16">
        <v>2</v>
      </c>
      <c r="C92" s="17">
        <v>296</v>
      </c>
      <c r="D92" s="18">
        <v>362</v>
      </c>
      <c r="E92" s="18">
        <v>428</v>
      </c>
      <c r="F92" s="18">
        <v>448</v>
      </c>
      <c r="G92" s="18">
        <v>282</v>
      </c>
      <c r="H92" s="18">
        <v>346</v>
      </c>
      <c r="I92" s="18">
        <v>338</v>
      </c>
      <c r="J92" s="18">
        <v>452</v>
      </c>
      <c r="K92" s="18">
        <v>405</v>
      </c>
      <c r="L92" s="18">
        <v>456</v>
      </c>
      <c r="M92" s="18">
        <v>634</v>
      </c>
      <c r="N92" s="18">
        <v>655</v>
      </c>
      <c r="O92" s="18">
        <v>865</v>
      </c>
      <c r="P92" s="14">
        <f t="shared" si="2"/>
        <v>32.061068702290086</v>
      </c>
      <c r="Q92" s="15">
        <f t="shared" si="3"/>
        <v>192.22972972972974</v>
      </c>
    </row>
    <row r="93" spans="1:17" x14ac:dyDescent="0.3">
      <c r="A93" s="16" t="s">
        <v>26</v>
      </c>
      <c r="B93" s="16">
        <v>3</v>
      </c>
      <c r="C93" s="17">
        <v>1072</v>
      </c>
      <c r="D93" s="18">
        <v>1394</v>
      </c>
      <c r="E93" s="18">
        <v>1138</v>
      </c>
      <c r="F93" s="18">
        <v>1444</v>
      </c>
      <c r="G93" s="18">
        <v>1112</v>
      </c>
      <c r="H93" s="18">
        <v>1119</v>
      </c>
      <c r="I93" s="18">
        <v>1126</v>
      </c>
      <c r="J93" s="18">
        <v>1472</v>
      </c>
      <c r="K93" s="18">
        <v>1357</v>
      </c>
      <c r="L93" s="18">
        <v>1557</v>
      </c>
      <c r="M93" s="18">
        <v>1895</v>
      </c>
      <c r="N93" s="18">
        <v>1648</v>
      </c>
      <c r="O93" s="18">
        <v>1297</v>
      </c>
      <c r="P93" s="14">
        <f t="shared" si="2"/>
        <v>-21.298543689320393</v>
      </c>
      <c r="Q93" s="15">
        <f t="shared" si="3"/>
        <v>20.988805970149251</v>
      </c>
    </row>
    <row r="94" spans="1:17" x14ac:dyDescent="0.3">
      <c r="A94" s="16" t="s">
        <v>26</v>
      </c>
      <c r="B94" s="16">
        <v>4</v>
      </c>
      <c r="C94" s="17">
        <v>206</v>
      </c>
      <c r="D94" s="18">
        <v>266</v>
      </c>
      <c r="E94" s="18">
        <v>214</v>
      </c>
      <c r="F94" s="18">
        <v>218</v>
      </c>
      <c r="G94" s="18">
        <v>257</v>
      </c>
      <c r="H94" s="18">
        <v>265</v>
      </c>
      <c r="I94" s="18">
        <v>263</v>
      </c>
      <c r="J94" s="18">
        <v>427</v>
      </c>
      <c r="K94" s="18">
        <v>363</v>
      </c>
      <c r="L94" s="18">
        <v>363</v>
      </c>
      <c r="M94" s="18">
        <v>406</v>
      </c>
      <c r="N94" s="18">
        <v>362</v>
      </c>
      <c r="O94" s="18">
        <v>242</v>
      </c>
      <c r="P94" s="14">
        <f t="shared" si="2"/>
        <v>-33.149171270718234</v>
      </c>
      <c r="Q94" s="15">
        <f t="shared" si="3"/>
        <v>17.475728155339798</v>
      </c>
    </row>
    <row r="95" spans="1:17" x14ac:dyDescent="0.3">
      <c r="A95" s="16" t="s">
        <v>26</v>
      </c>
      <c r="B95" s="16">
        <v>5</v>
      </c>
      <c r="C95" s="17">
        <v>5</v>
      </c>
      <c r="D95" s="18">
        <v>3</v>
      </c>
      <c r="E95" s="18">
        <v>3</v>
      </c>
      <c r="F95" s="18">
        <v>6</v>
      </c>
      <c r="G95" s="18">
        <v>8</v>
      </c>
      <c r="H95" s="18">
        <v>10</v>
      </c>
      <c r="I95" s="18">
        <v>5</v>
      </c>
      <c r="J95" s="18">
        <v>6</v>
      </c>
      <c r="K95" s="18">
        <v>5</v>
      </c>
      <c r="L95" s="18">
        <v>10</v>
      </c>
      <c r="M95" s="18">
        <v>8</v>
      </c>
      <c r="N95" s="18">
        <v>16</v>
      </c>
      <c r="O95" s="18">
        <v>5</v>
      </c>
      <c r="P95" s="14">
        <f t="shared" si="2"/>
        <v>-68.75</v>
      </c>
      <c r="Q95" s="15">
        <f t="shared" si="3"/>
        <v>0</v>
      </c>
    </row>
    <row r="96" spans="1:17" x14ac:dyDescent="0.3">
      <c r="A96" s="66" t="s">
        <v>27</v>
      </c>
      <c r="B96" s="66"/>
      <c r="C96" s="19">
        <v>1617</v>
      </c>
      <c r="D96" s="20">
        <v>2056</v>
      </c>
      <c r="E96" s="20">
        <v>1807</v>
      </c>
      <c r="F96" s="20">
        <v>2182</v>
      </c>
      <c r="G96" s="20">
        <v>1693</v>
      </c>
      <c r="H96" s="20">
        <v>1815</v>
      </c>
      <c r="I96" s="20">
        <v>1785</v>
      </c>
      <c r="J96" s="20">
        <v>2405</v>
      </c>
      <c r="K96" s="20">
        <v>2145</v>
      </c>
      <c r="L96" s="20">
        <v>2402</v>
      </c>
      <c r="M96" s="20">
        <v>2988</v>
      </c>
      <c r="N96" s="20">
        <v>2731</v>
      </c>
      <c r="O96" s="20">
        <v>2426</v>
      </c>
      <c r="P96" s="21">
        <f>(O96/N96-1)*100</f>
        <v>-11.168070303917975</v>
      </c>
      <c r="Q96" s="22">
        <f t="shared" si="3"/>
        <v>50.03092145949288</v>
      </c>
    </row>
    <row r="97" spans="1:17" x14ac:dyDescent="0.3">
      <c r="A97" s="16" t="s">
        <v>28</v>
      </c>
      <c r="B97" s="16">
        <v>1</v>
      </c>
      <c r="C97" s="17">
        <v>901</v>
      </c>
      <c r="D97" s="18">
        <v>975</v>
      </c>
      <c r="E97" s="18">
        <v>947</v>
      </c>
      <c r="F97" s="18">
        <v>1126</v>
      </c>
      <c r="G97" s="18">
        <v>848</v>
      </c>
      <c r="H97" s="18">
        <v>1171</v>
      </c>
      <c r="I97" s="18">
        <v>937</v>
      </c>
      <c r="J97" s="18">
        <v>1374</v>
      </c>
      <c r="K97" s="18">
        <v>1003</v>
      </c>
      <c r="L97" s="18">
        <v>1180</v>
      </c>
      <c r="M97" s="18">
        <v>1560</v>
      </c>
      <c r="N97" s="18">
        <v>1300</v>
      </c>
      <c r="O97" s="18">
        <v>736</v>
      </c>
      <c r="P97" s="14">
        <f t="shared" si="2"/>
        <v>-43.384615384615387</v>
      </c>
      <c r="Q97" s="15">
        <f t="shared" si="3"/>
        <v>-18.312985571587127</v>
      </c>
    </row>
    <row r="98" spans="1:17" x14ac:dyDescent="0.3">
      <c r="A98" s="16" t="s">
        <v>28</v>
      </c>
      <c r="B98" s="16">
        <v>2</v>
      </c>
      <c r="C98" s="17">
        <v>1312</v>
      </c>
      <c r="D98" s="18">
        <v>1421</v>
      </c>
      <c r="E98" s="18">
        <v>1083</v>
      </c>
      <c r="F98" s="18">
        <v>1169</v>
      </c>
      <c r="G98" s="18">
        <v>1023</v>
      </c>
      <c r="H98" s="18">
        <v>1138</v>
      </c>
      <c r="I98" s="18">
        <v>1048</v>
      </c>
      <c r="J98" s="18">
        <v>1437</v>
      </c>
      <c r="K98" s="18">
        <v>1550</v>
      </c>
      <c r="L98" s="18">
        <v>1615</v>
      </c>
      <c r="M98" s="18">
        <v>2071</v>
      </c>
      <c r="N98" s="18">
        <v>1474</v>
      </c>
      <c r="O98" s="18">
        <v>1231</v>
      </c>
      <c r="P98" s="14">
        <f t="shared" si="2"/>
        <v>-16.485753052917229</v>
      </c>
      <c r="Q98" s="15">
        <f t="shared" si="3"/>
        <v>-6.1737804878048808</v>
      </c>
    </row>
    <row r="99" spans="1:17" x14ac:dyDescent="0.3">
      <c r="A99" s="16" t="s">
        <v>28</v>
      </c>
      <c r="B99" s="16">
        <v>3</v>
      </c>
      <c r="C99" s="17">
        <v>514</v>
      </c>
      <c r="D99" s="18">
        <v>843</v>
      </c>
      <c r="E99" s="18">
        <v>678</v>
      </c>
      <c r="F99" s="18">
        <v>751</v>
      </c>
      <c r="G99" s="18">
        <v>646</v>
      </c>
      <c r="H99" s="18">
        <v>727</v>
      </c>
      <c r="I99" s="18">
        <v>695</v>
      </c>
      <c r="J99" s="18">
        <v>832</v>
      </c>
      <c r="K99" s="18">
        <v>743</v>
      </c>
      <c r="L99" s="18">
        <v>575</v>
      </c>
      <c r="M99" s="18">
        <v>888</v>
      </c>
      <c r="N99" s="18">
        <v>659</v>
      </c>
      <c r="O99" s="18">
        <v>471</v>
      </c>
      <c r="P99" s="14">
        <f t="shared" si="2"/>
        <v>-28.528072837632777</v>
      </c>
      <c r="Q99" s="15">
        <f t="shared" si="3"/>
        <v>-8.3657587548638173</v>
      </c>
    </row>
    <row r="100" spans="1:17" x14ac:dyDescent="0.3">
      <c r="A100" s="16" t="s">
        <v>28</v>
      </c>
      <c r="B100" s="16">
        <v>4</v>
      </c>
      <c r="C100" s="17">
        <v>50</v>
      </c>
      <c r="D100" s="18">
        <v>89</v>
      </c>
      <c r="E100" s="18">
        <v>91</v>
      </c>
      <c r="F100" s="18">
        <v>98</v>
      </c>
      <c r="G100" s="18">
        <v>95</v>
      </c>
      <c r="H100" s="18">
        <v>89</v>
      </c>
      <c r="I100" s="18">
        <v>88</v>
      </c>
      <c r="J100" s="18">
        <v>76</v>
      </c>
      <c r="K100" s="18">
        <v>60</v>
      </c>
      <c r="L100" s="18">
        <v>35</v>
      </c>
      <c r="M100" s="18">
        <v>53</v>
      </c>
      <c r="N100" s="18">
        <v>23</v>
      </c>
      <c r="O100" s="18">
        <v>23</v>
      </c>
      <c r="P100" s="14">
        <f t="shared" si="2"/>
        <v>0</v>
      </c>
      <c r="Q100" s="15">
        <f t="shared" si="3"/>
        <v>-54</v>
      </c>
    </row>
    <row r="101" spans="1:17" x14ac:dyDescent="0.3">
      <c r="A101" s="16" t="s">
        <v>28</v>
      </c>
      <c r="B101" s="16">
        <v>5</v>
      </c>
      <c r="C101" s="33" t="s">
        <v>20</v>
      </c>
      <c r="D101" s="34" t="s">
        <v>20</v>
      </c>
      <c r="E101" s="34" t="s">
        <v>20</v>
      </c>
      <c r="F101" s="34">
        <v>1</v>
      </c>
      <c r="G101" s="34" t="s">
        <v>20</v>
      </c>
      <c r="H101" s="34" t="s">
        <v>20</v>
      </c>
      <c r="I101" s="34" t="s">
        <v>20</v>
      </c>
      <c r="J101" s="34" t="s">
        <v>20</v>
      </c>
      <c r="K101" s="34" t="s">
        <v>20</v>
      </c>
      <c r="L101" s="34" t="s">
        <v>20</v>
      </c>
      <c r="M101" s="34" t="s">
        <v>20</v>
      </c>
      <c r="N101" s="34" t="s">
        <v>20</v>
      </c>
      <c r="O101" s="34">
        <v>1</v>
      </c>
      <c r="P101" s="14" t="s">
        <v>20</v>
      </c>
      <c r="Q101" s="15" t="s">
        <v>20</v>
      </c>
    </row>
    <row r="102" spans="1:17" x14ac:dyDescent="0.3">
      <c r="A102" s="66" t="s">
        <v>29</v>
      </c>
      <c r="B102" s="66"/>
      <c r="C102" s="19">
        <v>2777</v>
      </c>
      <c r="D102" s="20">
        <v>3328</v>
      </c>
      <c r="E102" s="20">
        <v>2799</v>
      </c>
      <c r="F102" s="20">
        <v>3145</v>
      </c>
      <c r="G102" s="20">
        <v>2612</v>
      </c>
      <c r="H102" s="20">
        <v>3125</v>
      </c>
      <c r="I102" s="20">
        <v>2768</v>
      </c>
      <c r="J102" s="20">
        <v>3719</v>
      </c>
      <c r="K102" s="20">
        <v>3356</v>
      </c>
      <c r="L102" s="20">
        <v>3405</v>
      </c>
      <c r="M102" s="20">
        <v>4572</v>
      </c>
      <c r="N102" s="20">
        <v>3456</v>
      </c>
      <c r="O102" s="20">
        <v>2462</v>
      </c>
      <c r="P102" s="21">
        <f>(O102/N102-1)*100</f>
        <v>-28.761574074074069</v>
      </c>
      <c r="Q102" s="22">
        <f>(O102/C102-1)*100</f>
        <v>-11.343176089305008</v>
      </c>
    </row>
    <row r="103" spans="1:17" x14ac:dyDescent="0.3">
      <c r="A103" s="67" t="s">
        <v>36</v>
      </c>
      <c r="B103" s="68"/>
      <c r="C103" s="39">
        <v>4687</v>
      </c>
      <c r="D103" s="25">
        <v>5651</v>
      </c>
      <c r="E103" s="25">
        <v>4903</v>
      </c>
      <c r="F103" s="25">
        <v>5728</v>
      </c>
      <c r="G103" s="25">
        <v>4532</v>
      </c>
      <c r="H103" s="25">
        <v>5321</v>
      </c>
      <c r="I103" s="25">
        <v>4952</v>
      </c>
      <c r="J103" s="25">
        <v>6523</v>
      </c>
      <c r="K103" s="25">
        <v>5917</v>
      </c>
      <c r="L103" s="25">
        <v>6195</v>
      </c>
      <c r="M103" s="25">
        <v>8122</v>
      </c>
      <c r="N103" s="25">
        <v>6852</v>
      </c>
      <c r="O103" s="25">
        <v>5362</v>
      </c>
      <c r="P103" s="26">
        <f>(O103/N103-1)*100</f>
        <v>-21.745475773496793</v>
      </c>
      <c r="Q103" s="27">
        <f>(O103/C103-1)*100</f>
        <v>14.401536163857486</v>
      </c>
    </row>
    <row r="104" spans="1:17" x14ac:dyDescent="0.3">
      <c r="A104" s="69" t="s">
        <v>37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</row>
    <row r="105" spans="1:17" x14ac:dyDescent="0.3">
      <c r="A105" s="28" t="s">
        <v>19</v>
      </c>
      <c r="B105" s="28">
        <v>2</v>
      </c>
      <c r="C105" s="48" t="s">
        <v>20</v>
      </c>
      <c r="D105" s="30" t="s">
        <v>20</v>
      </c>
      <c r="E105" s="30" t="s">
        <v>20</v>
      </c>
      <c r="F105" s="30" t="s">
        <v>20</v>
      </c>
      <c r="G105" s="30" t="s">
        <v>20</v>
      </c>
      <c r="H105" s="30" t="s">
        <v>20</v>
      </c>
      <c r="I105" s="30" t="s">
        <v>20</v>
      </c>
      <c r="J105" s="30" t="s">
        <v>20</v>
      </c>
      <c r="K105" s="30" t="s">
        <v>20</v>
      </c>
      <c r="L105" s="30" t="s">
        <v>20</v>
      </c>
      <c r="M105" s="49">
        <v>3</v>
      </c>
      <c r="N105" s="49" t="s">
        <v>20</v>
      </c>
      <c r="O105" s="50" t="s">
        <v>20</v>
      </c>
      <c r="P105" s="14" t="s">
        <v>20</v>
      </c>
      <c r="Q105" s="15" t="s">
        <v>20</v>
      </c>
    </row>
    <row r="106" spans="1:17" x14ac:dyDescent="0.3">
      <c r="A106" s="16" t="s">
        <v>19</v>
      </c>
      <c r="B106" s="16">
        <v>3</v>
      </c>
      <c r="C106" s="33" t="s">
        <v>20</v>
      </c>
      <c r="D106" s="18" t="s">
        <v>20</v>
      </c>
      <c r="E106" s="18" t="s">
        <v>20</v>
      </c>
      <c r="F106" s="18">
        <v>1</v>
      </c>
      <c r="G106" s="18" t="s">
        <v>20</v>
      </c>
      <c r="H106" s="18" t="s">
        <v>20</v>
      </c>
      <c r="I106" s="18" t="s">
        <v>20</v>
      </c>
      <c r="J106" s="18" t="s">
        <v>20</v>
      </c>
      <c r="K106" s="18" t="s">
        <v>20</v>
      </c>
      <c r="L106" s="18">
        <v>1</v>
      </c>
      <c r="M106" s="18">
        <v>2</v>
      </c>
      <c r="N106" s="18" t="s">
        <v>20</v>
      </c>
      <c r="O106" s="51">
        <v>1</v>
      </c>
      <c r="P106" s="14" t="s">
        <v>20</v>
      </c>
      <c r="Q106" s="15" t="s">
        <v>20</v>
      </c>
    </row>
    <row r="107" spans="1:17" x14ac:dyDescent="0.3">
      <c r="A107" s="16" t="s">
        <v>19</v>
      </c>
      <c r="B107" s="16">
        <v>4</v>
      </c>
      <c r="C107" s="33" t="s">
        <v>20</v>
      </c>
      <c r="D107" s="18" t="s">
        <v>20</v>
      </c>
      <c r="E107" s="18" t="s">
        <v>20</v>
      </c>
      <c r="F107" s="18" t="s">
        <v>20</v>
      </c>
      <c r="G107" s="18" t="s">
        <v>20</v>
      </c>
      <c r="H107" s="18" t="s">
        <v>20</v>
      </c>
      <c r="I107" s="18" t="s">
        <v>20</v>
      </c>
      <c r="J107" s="18" t="s">
        <v>20</v>
      </c>
      <c r="K107" s="18" t="s">
        <v>20</v>
      </c>
      <c r="L107" s="18" t="s">
        <v>20</v>
      </c>
      <c r="M107" s="18" t="s">
        <v>20</v>
      </c>
      <c r="N107" s="18" t="s">
        <v>20</v>
      </c>
      <c r="O107" s="51">
        <v>2</v>
      </c>
      <c r="P107" s="14"/>
      <c r="Q107" s="15"/>
    </row>
    <row r="108" spans="1:17" x14ac:dyDescent="0.3">
      <c r="A108" s="66" t="s">
        <v>19</v>
      </c>
      <c r="B108" s="66"/>
      <c r="C108" s="19" t="s">
        <v>20</v>
      </c>
      <c r="D108" s="20" t="s">
        <v>20</v>
      </c>
      <c r="E108" s="20" t="s">
        <v>20</v>
      </c>
      <c r="F108" s="20">
        <v>1</v>
      </c>
      <c r="G108" s="20" t="s">
        <v>20</v>
      </c>
      <c r="H108" s="20" t="s">
        <v>20</v>
      </c>
      <c r="I108" s="20" t="s">
        <v>20</v>
      </c>
      <c r="J108" s="20"/>
      <c r="K108" s="20" t="s">
        <v>20</v>
      </c>
      <c r="L108" s="20">
        <v>1</v>
      </c>
      <c r="M108" s="20">
        <v>5</v>
      </c>
      <c r="N108" s="20" t="s">
        <v>20</v>
      </c>
      <c r="O108" s="52">
        <v>3</v>
      </c>
      <c r="P108" s="21" t="s">
        <v>20</v>
      </c>
      <c r="Q108" s="22" t="s">
        <v>20</v>
      </c>
    </row>
    <row r="109" spans="1:17" x14ac:dyDescent="0.3">
      <c r="A109" s="6" t="s">
        <v>22</v>
      </c>
      <c r="B109" s="6">
        <v>1</v>
      </c>
      <c r="C109" s="17" t="s">
        <v>20</v>
      </c>
      <c r="D109" s="18" t="s">
        <v>20</v>
      </c>
      <c r="E109" s="18" t="s">
        <v>20</v>
      </c>
      <c r="F109" s="18">
        <v>1</v>
      </c>
      <c r="G109" s="18" t="s">
        <v>20</v>
      </c>
      <c r="H109" s="18" t="s">
        <v>20</v>
      </c>
      <c r="I109" s="18">
        <v>1</v>
      </c>
      <c r="J109" s="18" t="s">
        <v>20</v>
      </c>
      <c r="K109" s="18" t="s">
        <v>20</v>
      </c>
      <c r="L109" s="18" t="s">
        <v>20</v>
      </c>
      <c r="M109" s="18" t="s">
        <v>20</v>
      </c>
      <c r="N109" s="18" t="s">
        <v>20</v>
      </c>
      <c r="O109" s="51" t="s">
        <v>20</v>
      </c>
      <c r="P109" s="14" t="s">
        <v>20</v>
      </c>
      <c r="Q109" s="15" t="s">
        <v>20</v>
      </c>
    </row>
    <row r="110" spans="1:17" x14ac:dyDescent="0.3">
      <c r="A110" s="16" t="s">
        <v>22</v>
      </c>
      <c r="B110" s="16">
        <v>2</v>
      </c>
      <c r="C110" s="17">
        <v>7</v>
      </c>
      <c r="D110" s="18">
        <v>3</v>
      </c>
      <c r="E110" s="18">
        <v>7</v>
      </c>
      <c r="F110" s="18">
        <v>7</v>
      </c>
      <c r="G110" s="18">
        <v>8</v>
      </c>
      <c r="H110" s="18">
        <v>7</v>
      </c>
      <c r="I110" s="18">
        <v>7</v>
      </c>
      <c r="J110" s="18">
        <v>8</v>
      </c>
      <c r="K110" s="18">
        <v>3</v>
      </c>
      <c r="L110" s="18">
        <v>8</v>
      </c>
      <c r="M110" s="18">
        <v>9</v>
      </c>
      <c r="N110" s="18">
        <v>7</v>
      </c>
      <c r="O110" s="51">
        <v>8</v>
      </c>
      <c r="P110" s="14">
        <f>(O110/N110-1)*100</f>
        <v>14.285714285714279</v>
      </c>
      <c r="Q110" s="15">
        <f>(O110/C110-1)*100</f>
        <v>14.285714285714279</v>
      </c>
    </row>
    <row r="111" spans="1:17" x14ac:dyDescent="0.3">
      <c r="A111" s="16" t="s">
        <v>22</v>
      </c>
      <c r="B111" s="16">
        <v>3</v>
      </c>
      <c r="C111" s="17">
        <v>52</v>
      </c>
      <c r="D111" s="18">
        <v>26</v>
      </c>
      <c r="E111" s="18">
        <v>21</v>
      </c>
      <c r="F111" s="18">
        <v>43</v>
      </c>
      <c r="G111" s="18">
        <v>38</v>
      </c>
      <c r="H111" s="18">
        <v>50</v>
      </c>
      <c r="I111" s="18">
        <v>71</v>
      </c>
      <c r="J111" s="18">
        <v>33</v>
      </c>
      <c r="K111" s="18">
        <v>27</v>
      </c>
      <c r="L111" s="18">
        <v>19</v>
      </c>
      <c r="M111" s="18">
        <v>55</v>
      </c>
      <c r="N111" s="18">
        <v>56</v>
      </c>
      <c r="O111" s="51">
        <v>44</v>
      </c>
      <c r="P111" s="14">
        <f>(O111/N111-1)*100</f>
        <v>-21.428571428571431</v>
      </c>
      <c r="Q111" s="15">
        <f>(O111/C111-1)*100</f>
        <v>-15.384615384615385</v>
      </c>
    </row>
    <row r="112" spans="1:17" x14ac:dyDescent="0.3">
      <c r="A112" s="16" t="s">
        <v>22</v>
      </c>
      <c r="B112" s="16">
        <v>4</v>
      </c>
      <c r="C112" s="17">
        <v>6</v>
      </c>
      <c r="D112" s="18">
        <v>4</v>
      </c>
      <c r="E112" s="18">
        <v>5</v>
      </c>
      <c r="F112" s="18">
        <v>15</v>
      </c>
      <c r="G112" s="18">
        <v>10</v>
      </c>
      <c r="H112" s="18">
        <v>11</v>
      </c>
      <c r="I112" s="18">
        <v>16</v>
      </c>
      <c r="J112" s="18">
        <v>10</v>
      </c>
      <c r="K112" s="18">
        <v>7</v>
      </c>
      <c r="L112" s="18">
        <v>15</v>
      </c>
      <c r="M112" s="18">
        <v>16</v>
      </c>
      <c r="N112" s="18">
        <v>17</v>
      </c>
      <c r="O112" s="51">
        <v>7</v>
      </c>
      <c r="P112" s="14">
        <f>(O112/N112-1)*100</f>
        <v>-58.82352941176471</v>
      </c>
      <c r="Q112" s="15">
        <f>(O112/C112-1)*100</f>
        <v>16.666666666666675</v>
      </c>
    </row>
    <row r="113" spans="1:17" x14ac:dyDescent="0.3">
      <c r="A113" s="6" t="s">
        <v>22</v>
      </c>
      <c r="B113" s="6">
        <v>5</v>
      </c>
      <c r="C113" s="33" t="s">
        <v>20</v>
      </c>
      <c r="D113" s="34" t="s">
        <v>20</v>
      </c>
      <c r="E113" s="34">
        <v>1</v>
      </c>
      <c r="F113" s="34" t="s">
        <v>20</v>
      </c>
      <c r="G113" s="34" t="s">
        <v>20</v>
      </c>
      <c r="H113" s="34">
        <v>2</v>
      </c>
      <c r="I113" s="34" t="s">
        <v>20</v>
      </c>
      <c r="J113" s="34" t="s">
        <v>20</v>
      </c>
      <c r="K113" s="34" t="s">
        <v>20</v>
      </c>
      <c r="L113" s="34" t="s">
        <v>20</v>
      </c>
      <c r="M113" s="34" t="s">
        <v>20</v>
      </c>
      <c r="N113" s="34">
        <v>4</v>
      </c>
      <c r="O113" s="53" t="s">
        <v>20</v>
      </c>
      <c r="P113" s="14" t="s">
        <v>20</v>
      </c>
      <c r="Q113" s="15" t="s">
        <v>20</v>
      </c>
    </row>
    <row r="114" spans="1:17" x14ac:dyDescent="0.3">
      <c r="A114" s="66" t="s">
        <v>22</v>
      </c>
      <c r="B114" s="66"/>
      <c r="C114" s="19">
        <v>65</v>
      </c>
      <c r="D114" s="20">
        <v>33</v>
      </c>
      <c r="E114" s="20">
        <v>34</v>
      </c>
      <c r="F114" s="20">
        <v>66</v>
      </c>
      <c r="G114" s="20">
        <v>56</v>
      </c>
      <c r="H114" s="20">
        <v>70</v>
      </c>
      <c r="I114" s="20">
        <v>95</v>
      </c>
      <c r="J114" s="20">
        <v>51</v>
      </c>
      <c r="K114" s="20">
        <v>37</v>
      </c>
      <c r="L114" s="20">
        <v>42</v>
      </c>
      <c r="M114" s="20">
        <v>80</v>
      </c>
      <c r="N114" s="20">
        <v>84</v>
      </c>
      <c r="O114" s="52">
        <v>59</v>
      </c>
      <c r="P114" s="21">
        <f>(O114/N114-1)*100</f>
        <v>-29.761904761904766</v>
      </c>
      <c r="Q114" s="22">
        <f t="shared" ref="Q114:Q130" si="4">(O114/C114-1)*100</f>
        <v>-9.2307692307692317</v>
      </c>
    </row>
    <row r="115" spans="1:17" x14ac:dyDescent="0.3">
      <c r="A115" s="6" t="s">
        <v>24</v>
      </c>
      <c r="B115" s="6">
        <v>1</v>
      </c>
      <c r="C115" s="17">
        <v>2</v>
      </c>
      <c r="D115" s="18">
        <v>1</v>
      </c>
      <c r="E115" s="18">
        <v>3</v>
      </c>
      <c r="F115" s="18">
        <v>1</v>
      </c>
      <c r="G115" s="18">
        <v>2</v>
      </c>
      <c r="H115" s="18">
        <v>8</v>
      </c>
      <c r="I115" s="18">
        <v>6</v>
      </c>
      <c r="J115" s="18">
        <v>5</v>
      </c>
      <c r="K115" s="18" t="s">
        <v>20</v>
      </c>
      <c r="L115" s="18" t="s">
        <v>20</v>
      </c>
      <c r="M115" s="18">
        <v>1</v>
      </c>
      <c r="N115" s="18" t="s">
        <v>20</v>
      </c>
      <c r="O115" s="51">
        <v>2</v>
      </c>
      <c r="P115" s="14" t="s">
        <v>20</v>
      </c>
      <c r="Q115" s="15">
        <f t="shared" si="4"/>
        <v>0</v>
      </c>
    </row>
    <row r="116" spans="1:17" x14ac:dyDescent="0.3">
      <c r="A116" s="16" t="s">
        <v>24</v>
      </c>
      <c r="B116" s="16">
        <v>2</v>
      </c>
      <c r="C116" s="17">
        <v>36</v>
      </c>
      <c r="D116" s="18">
        <v>38</v>
      </c>
      <c r="E116" s="18">
        <v>50</v>
      </c>
      <c r="F116" s="18">
        <v>66</v>
      </c>
      <c r="G116" s="18">
        <v>48</v>
      </c>
      <c r="H116" s="18">
        <v>74</v>
      </c>
      <c r="I116" s="18">
        <v>64</v>
      </c>
      <c r="J116" s="18">
        <v>64</v>
      </c>
      <c r="K116" s="18">
        <v>48</v>
      </c>
      <c r="L116" s="18">
        <v>44</v>
      </c>
      <c r="M116" s="18">
        <v>62</v>
      </c>
      <c r="N116" s="18">
        <v>85</v>
      </c>
      <c r="O116" s="51">
        <v>53</v>
      </c>
      <c r="P116" s="14">
        <f t="shared" ref="P116:P130" si="5">(O116/N116-1)*100</f>
        <v>-37.647058823529413</v>
      </c>
      <c r="Q116" s="15">
        <f t="shared" si="4"/>
        <v>47.222222222222229</v>
      </c>
    </row>
    <row r="117" spans="1:17" x14ac:dyDescent="0.3">
      <c r="A117" s="16" t="s">
        <v>24</v>
      </c>
      <c r="B117" s="16">
        <v>3</v>
      </c>
      <c r="C117" s="17">
        <v>256</v>
      </c>
      <c r="D117" s="18">
        <v>295</v>
      </c>
      <c r="E117" s="18">
        <v>209</v>
      </c>
      <c r="F117" s="18">
        <v>339</v>
      </c>
      <c r="G117" s="18">
        <v>256</v>
      </c>
      <c r="H117" s="18">
        <v>367</v>
      </c>
      <c r="I117" s="18">
        <v>276</v>
      </c>
      <c r="J117" s="18">
        <v>281</v>
      </c>
      <c r="K117" s="18">
        <v>230</v>
      </c>
      <c r="L117" s="18">
        <v>188</v>
      </c>
      <c r="M117" s="18">
        <v>331</v>
      </c>
      <c r="N117" s="18">
        <v>380</v>
      </c>
      <c r="O117" s="51">
        <v>279</v>
      </c>
      <c r="P117" s="14">
        <f t="shared" si="5"/>
        <v>-26.578947368421058</v>
      </c>
      <c r="Q117" s="15">
        <f t="shared" si="4"/>
        <v>8.984375</v>
      </c>
    </row>
    <row r="118" spans="1:17" x14ac:dyDescent="0.3">
      <c r="A118" s="16" t="s">
        <v>24</v>
      </c>
      <c r="B118" s="16">
        <v>4</v>
      </c>
      <c r="C118" s="17">
        <v>44</v>
      </c>
      <c r="D118" s="18">
        <v>70</v>
      </c>
      <c r="E118" s="18">
        <v>47</v>
      </c>
      <c r="F118" s="18">
        <v>78</v>
      </c>
      <c r="G118" s="18">
        <v>67</v>
      </c>
      <c r="H118" s="18">
        <v>100</v>
      </c>
      <c r="I118" s="18">
        <v>127</v>
      </c>
      <c r="J118" s="18">
        <v>84</v>
      </c>
      <c r="K118" s="18">
        <v>69</v>
      </c>
      <c r="L118" s="18">
        <v>71</v>
      </c>
      <c r="M118" s="18">
        <v>108</v>
      </c>
      <c r="N118" s="18">
        <v>111</v>
      </c>
      <c r="O118" s="51">
        <v>59</v>
      </c>
      <c r="P118" s="14">
        <f t="shared" si="5"/>
        <v>-46.846846846846844</v>
      </c>
      <c r="Q118" s="15">
        <f t="shared" si="4"/>
        <v>34.090909090909079</v>
      </c>
    </row>
    <row r="119" spans="1:17" x14ac:dyDescent="0.3">
      <c r="A119" s="16" t="s">
        <v>24</v>
      </c>
      <c r="B119" s="16">
        <v>5</v>
      </c>
      <c r="C119" s="17">
        <v>1</v>
      </c>
      <c r="D119" s="18">
        <v>3</v>
      </c>
      <c r="E119" s="18">
        <v>3</v>
      </c>
      <c r="F119" s="18">
        <v>3</v>
      </c>
      <c r="G119" s="18">
        <v>4</v>
      </c>
      <c r="H119" s="18">
        <v>1</v>
      </c>
      <c r="I119" s="18" t="s">
        <v>20</v>
      </c>
      <c r="J119" s="18">
        <v>1</v>
      </c>
      <c r="K119" s="18" t="s">
        <v>20</v>
      </c>
      <c r="L119" s="18">
        <v>3</v>
      </c>
      <c r="M119" s="18">
        <v>4</v>
      </c>
      <c r="N119" s="18">
        <v>6</v>
      </c>
      <c r="O119" s="51">
        <v>5</v>
      </c>
      <c r="P119" s="14">
        <f t="shared" si="5"/>
        <v>-16.666666666666664</v>
      </c>
      <c r="Q119" s="15">
        <f t="shared" si="4"/>
        <v>400</v>
      </c>
    </row>
    <row r="120" spans="1:17" x14ac:dyDescent="0.3">
      <c r="A120" s="66" t="s">
        <v>25</v>
      </c>
      <c r="B120" s="66"/>
      <c r="C120" s="19">
        <v>339</v>
      </c>
      <c r="D120" s="20">
        <v>407</v>
      </c>
      <c r="E120" s="20">
        <v>312</v>
      </c>
      <c r="F120" s="20">
        <v>487</v>
      </c>
      <c r="G120" s="20">
        <v>377</v>
      </c>
      <c r="H120" s="20">
        <v>550</v>
      </c>
      <c r="I120" s="20">
        <v>473</v>
      </c>
      <c r="J120" s="20">
        <v>435</v>
      </c>
      <c r="K120" s="20">
        <v>347</v>
      </c>
      <c r="L120" s="20">
        <v>306</v>
      </c>
      <c r="M120" s="20">
        <v>506</v>
      </c>
      <c r="N120" s="20">
        <v>582</v>
      </c>
      <c r="O120" s="52">
        <v>398</v>
      </c>
      <c r="P120" s="21">
        <f>(O120/N120-1)*100</f>
        <v>-31.615120274914087</v>
      </c>
      <c r="Q120" s="22">
        <f t="shared" si="4"/>
        <v>17.404129793510315</v>
      </c>
    </row>
    <row r="121" spans="1:17" x14ac:dyDescent="0.3">
      <c r="A121" s="16" t="s">
        <v>26</v>
      </c>
      <c r="B121" s="16">
        <v>1</v>
      </c>
      <c r="C121" s="17">
        <v>6</v>
      </c>
      <c r="D121" s="18">
        <v>5</v>
      </c>
      <c r="E121" s="18">
        <v>11</v>
      </c>
      <c r="F121" s="18">
        <v>9</v>
      </c>
      <c r="G121" s="18">
        <v>19</v>
      </c>
      <c r="H121" s="18">
        <v>38</v>
      </c>
      <c r="I121" s="18">
        <v>52</v>
      </c>
      <c r="J121" s="18">
        <v>12</v>
      </c>
      <c r="K121" s="18">
        <v>7</v>
      </c>
      <c r="L121" s="18">
        <v>11</v>
      </c>
      <c r="M121" s="18">
        <v>5</v>
      </c>
      <c r="N121" s="18">
        <v>5</v>
      </c>
      <c r="O121" s="51">
        <v>1</v>
      </c>
      <c r="P121" s="14">
        <f t="shared" si="5"/>
        <v>-80</v>
      </c>
      <c r="Q121" s="15">
        <f t="shared" si="4"/>
        <v>-83.333333333333343</v>
      </c>
    </row>
    <row r="122" spans="1:17" x14ac:dyDescent="0.3">
      <c r="A122" s="16" t="s">
        <v>26</v>
      </c>
      <c r="B122" s="16">
        <v>2</v>
      </c>
      <c r="C122" s="17">
        <v>169</v>
      </c>
      <c r="D122" s="18">
        <v>163</v>
      </c>
      <c r="E122" s="18">
        <v>197</v>
      </c>
      <c r="F122" s="18">
        <v>258</v>
      </c>
      <c r="G122" s="18">
        <v>196</v>
      </c>
      <c r="H122" s="18">
        <v>246</v>
      </c>
      <c r="I122" s="18">
        <v>277</v>
      </c>
      <c r="J122" s="18">
        <v>237</v>
      </c>
      <c r="K122" s="18">
        <v>228</v>
      </c>
      <c r="L122" s="18">
        <v>240</v>
      </c>
      <c r="M122" s="18">
        <v>203</v>
      </c>
      <c r="N122" s="18">
        <v>265</v>
      </c>
      <c r="O122" s="51">
        <v>299</v>
      </c>
      <c r="P122" s="14">
        <f t="shared" si="5"/>
        <v>12.83018867924528</v>
      </c>
      <c r="Q122" s="15">
        <f t="shared" si="4"/>
        <v>76.92307692307692</v>
      </c>
    </row>
    <row r="123" spans="1:17" x14ac:dyDescent="0.3">
      <c r="A123" s="16" t="s">
        <v>26</v>
      </c>
      <c r="B123" s="16">
        <v>3</v>
      </c>
      <c r="C123" s="17">
        <v>425</v>
      </c>
      <c r="D123" s="18">
        <v>528</v>
      </c>
      <c r="E123" s="18">
        <v>425</v>
      </c>
      <c r="F123" s="18">
        <v>616</v>
      </c>
      <c r="G123" s="18">
        <v>505</v>
      </c>
      <c r="H123" s="18">
        <v>593</v>
      </c>
      <c r="I123" s="18">
        <v>601</v>
      </c>
      <c r="J123" s="18">
        <v>517</v>
      </c>
      <c r="K123" s="18">
        <v>542</v>
      </c>
      <c r="L123" s="18">
        <v>611</v>
      </c>
      <c r="M123" s="18">
        <v>629</v>
      </c>
      <c r="N123" s="18">
        <v>665</v>
      </c>
      <c r="O123" s="51">
        <v>528</v>
      </c>
      <c r="P123" s="14">
        <f t="shared" si="5"/>
        <v>-20.601503759398497</v>
      </c>
      <c r="Q123" s="15">
        <f t="shared" si="4"/>
        <v>24.235294117647065</v>
      </c>
    </row>
    <row r="124" spans="1:17" x14ac:dyDescent="0.3">
      <c r="A124" s="16" t="s">
        <v>26</v>
      </c>
      <c r="B124" s="16">
        <v>4</v>
      </c>
      <c r="C124" s="17">
        <v>59</v>
      </c>
      <c r="D124" s="18">
        <v>93</v>
      </c>
      <c r="E124" s="18">
        <v>74</v>
      </c>
      <c r="F124" s="18">
        <v>114</v>
      </c>
      <c r="G124" s="18">
        <v>92</v>
      </c>
      <c r="H124" s="18">
        <v>105</v>
      </c>
      <c r="I124" s="18">
        <v>102</v>
      </c>
      <c r="J124" s="18">
        <v>91</v>
      </c>
      <c r="K124" s="18">
        <v>87</v>
      </c>
      <c r="L124" s="18">
        <v>115</v>
      </c>
      <c r="M124" s="18">
        <v>121</v>
      </c>
      <c r="N124" s="18">
        <v>89</v>
      </c>
      <c r="O124" s="51">
        <v>61</v>
      </c>
      <c r="P124" s="14">
        <f t="shared" si="5"/>
        <v>-31.460674157303369</v>
      </c>
      <c r="Q124" s="15">
        <f t="shared" si="4"/>
        <v>3.3898305084745672</v>
      </c>
    </row>
    <row r="125" spans="1:17" x14ac:dyDescent="0.3">
      <c r="A125" s="16" t="s">
        <v>26</v>
      </c>
      <c r="B125" s="16">
        <v>5</v>
      </c>
      <c r="C125" s="17">
        <v>3</v>
      </c>
      <c r="D125" s="18">
        <v>2</v>
      </c>
      <c r="E125" s="18">
        <v>3</v>
      </c>
      <c r="F125" s="18">
        <v>3</v>
      </c>
      <c r="G125" s="18">
        <v>1</v>
      </c>
      <c r="H125" s="18">
        <v>5</v>
      </c>
      <c r="I125" s="18">
        <v>1</v>
      </c>
      <c r="J125" s="54">
        <v>2</v>
      </c>
      <c r="K125" s="18">
        <v>3</v>
      </c>
      <c r="L125" s="18">
        <v>4</v>
      </c>
      <c r="M125" s="18">
        <v>2</v>
      </c>
      <c r="N125" s="18">
        <v>3</v>
      </c>
      <c r="O125" s="51">
        <v>3</v>
      </c>
      <c r="P125" s="14">
        <f t="shared" si="5"/>
        <v>0</v>
      </c>
      <c r="Q125" s="15">
        <f t="shared" si="4"/>
        <v>0</v>
      </c>
    </row>
    <row r="126" spans="1:17" x14ac:dyDescent="0.3">
      <c r="A126" s="66" t="s">
        <v>27</v>
      </c>
      <c r="B126" s="66"/>
      <c r="C126" s="19">
        <v>662</v>
      </c>
      <c r="D126" s="20">
        <v>791</v>
      </c>
      <c r="E126" s="20">
        <v>710</v>
      </c>
      <c r="F126" s="20">
        <v>1000</v>
      </c>
      <c r="G126" s="20">
        <v>813</v>
      </c>
      <c r="H126" s="20">
        <v>987</v>
      </c>
      <c r="I126" s="20">
        <v>1033</v>
      </c>
      <c r="J126" s="20">
        <v>859</v>
      </c>
      <c r="K126" s="20">
        <v>867</v>
      </c>
      <c r="L126" s="20">
        <v>981</v>
      </c>
      <c r="M126" s="20">
        <v>960</v>
      </c>
      <c r="N126" s="20">
        <v>1027</v>
      </c>
      <c r="O126" s="52">
        <v>892</v>
      </c>
      <c r="P126" s="21">
        <f>(O126/N126-1)*100</f>
        <v>-13.145082765335925</v>
      </c>
      <c r="Q126" s="22">
        <f t="shared" si="4"/>
        <v>34.743202416918436</v>
      </c>
    </row>
    <row r="127" spans="1:17" x14ac:dyDescent="0.3">
      <c r="A127" s="16" t="s">
        <v>28</v>
      </c>
      <c r="B127" s="16">
        <v>1</v>
      </c>
      <c r="C127" s="17">
        <v>55</v>
      </c>
      <c r="D127" s="18">
        <v>68</v>
      </c>
      <c r="E127" s="18">
        <v>96</v>
      </c>
      <c r="F127" s="18">
        <v>148</v>
      </c>
      <c r="G127" s="18">
        <v>97</v>
      </c>
      <c r="H127" s="18">
        <v>175</v>
      </c>
      <c r="I127" s="18">
        <v>127</v>
      </c>
      <c r="J127" s="18">
        <v>107</v>
      </c>
      <c r="K127" s="18">
        <v>76</v>
      </c>
      <c r="L127" s="18">
        <v>62</v>
      </c>
      <c r="M127" s="18">
        <v>42</v>
      </c>
      <c r="N127" s="18">
        <v>85</v>
      </c>
      <c r="O127" s="51">
        <v>48</v>
      </c>
      <c r="P127" s="14">
        <f t="shared" si="5"/>
        <v>-43.529411764705884</v>
      </c>
      <c r="Q127" s="15">
        <f t="shared" si="4"/>
        <v>-12.727272727272732</v>
      </c>
    </row>
    <row r="128" spans="1:17" x14ac:dyDescent="0.3">
      <c r="A128" s="16" t="s">
        <v>28</v>
      </c>
      <c r="B128" s="16">
        <v>2</v>
      </c>
      <c r="C128" s="17">
        <v>142</v>
      </c>
      <c r="D128" s="18">
        <v>173</v>
      </c>
      <c r="E128" s="18">
        <v>152</v>
      </c>
      <c r="F128" s="18">
        <v>217</v>
      </c>
      <c r="G128" s="18">
        <v>167</v>
      </c>
      <c r="H128" s="18">
        <v>219</v>
      </c>
      <c r="I128" s="18">
        <v>205</v>
      </c>
      <c r="J128" s="18">
        <v>240</v>
      </c>
      <c r="K128" s="18">
        <v>202</v>
      </c>
      <c r="L128" s="18">
        <v>227</v>
      </c>
      <c r="M128" s="18">
        <v>184</v>
      </c>
      <c r="N128" s="18">
        <v>248</v>
      </c>
      <c r="O128" s="51">
        <v>203</v>
      </c>
      <c r="P128" s="14">
        <f t="shared" si="5"/>
        <v>-18.145161290322577</v>
      </c>
      <c r="Q128" s="15">
        <f t="shared" si="4"/>
        <v>42.957746478873247</v>
      </c>
    </row>
    <row r="129" spans="1:17" x14ac:dyDescent="0.3">
      <c r="A129" s="16" t="s">
        <v>28</v>
      </c>
      <c r="B129" s="16">
        <v>3</v>
      </c>
      <c r="C129" s="17">
        <v>129</v>
      </c>
      <c r="D129" s="18">
        <v>160</v>
      </c>
      <c r="E129" s="18">
        <v>137</v>
      </c>
      <c r="F129" s="18">
        <v>156</v>
      </c>
      <c r="G129" s="18">
        <v>174</v>
      </c>
      <c r="H129" s="18">
        <v>188</v>
      </c>
      <c r="I129" s="18">
        <v>165</v>
      </c>
      <c r="J129" s="18">
        <v>130</v>
      </c>
      <c r="K129" s="18">
        <v>129</v>
      </c>
      <c r="L129" s="18">
        <v>106</v>
      </c>
      <c r="M129" s="18">
        <v>142</v>
      </c>
      <c r="N129" s="18">
        <v>153</v>
      </c>
      <c r="O129" s="51">
        <v>105</v>
      </c>
      <c r="P129" s="14">
        <f t="shared" si="5"/>
        <v>-31.372549019607842</v>
      </c>
      <c r="Q129" s="15">
        <f t="shared" si="4"/>
        <v>-18.604651162790699</v>
      </c>
    </row>
    <row r="130" spans="1:17" x14ac:dyDescent="0.3">
      <c r="A130" s="16" t="s">
        <v>28</v>
      </c>
      <c r="B130" s="16">
        <v>4</v>
      </c>
      <c r="C130" s="17">
        <v>18</v>
      </c>
      <c r="D130" s="18">
        <v>17</v>
      </c>
      <c r="E130" s="18">
        <v>29</v>
      </c>
      <c r="F130" s="18">
        <v>17</v>
      </c>
      <c r="G130" s="18">
        <v>21</v>
      </c>
      <c r="H130" s="18">
        <v>19</v>
      </c>
      <c r="I130" s="18">
        <v>24</v>
      </c>
      <c r="J130" s="18">
        <v>13</v>
      </c>
      <c r="K130" s="18">
        <v>11</v>
      </c>
      <c r="L130" s="18">
        <v>5</v>
      </c>
      <c r="M130" s="18">
        <v>7</v>
      </c>
      <c r="N130" s="18">
        <v>6</v>
      </c>
      <c r="O130" s="51">
        <v>5</v>
      </c>
      <c r="P130" s="14">
        <f t="shared" si="5"/>
        <v>-16.666666666666664</v>
      </c>
      <c r="Q130" s="15">
        <f t="shared" si="4"/>
        <v>-72.222222222222214</v>
      </c>
    </row>
    <row r="131" spans="1:17" x14ac:dyDescent="0.3">
      <c r="A131" s="16" t="s">
        <v>28</v>
      </c>
      <c r="B131" s="16">
        <v>5</v>
      </c>
      <c r="C131" s="33" t="s">
        <v>20</v>
      </c>
      <c r="D131" s="34" t="s">
        <v>20</v>
      </c>
      <c r="E131" s="34" t="s">
        <v>20</v>
      </c>
      <c r="F131" s="18">
        <v>1</v>
      </c>
      <c r="G131" s="18" t="s">
        <v>20</v>
      </c>
      <c r="H131" s="18" t="s">
        <v>20</v>
      </c>
      <c r="I131" s="18" t="s">
        <v>20</v>
      </c>
      <c r="J131" s="18" t="s">
        <v>20</v>
      </c>
      <c r="K131" s="18" t="s">
        <v>20</v>
      </c>
      <c r="L131" s="18" t="s">
        <v>20</v>
      </c>
      <c r="M131" s="18" t="s">
        <v>20</v>
      </c>
      <c r="N131" s="18" t="s">
        <v>20</v>
      </c>
      <c r="O131" s="51" t="s">
        <v>20</v>
      </c>
      <c r="P131" s="14" t="s">
        <v>20</v>
      </c>
      <c r="Q131" s="15" t="s">
        <v>20</v>
      </c>
    </row>
    <row r="132" spans="1:17" x14ac:dyDescent="0.3">
      <c r="A132" s="66" t="s">
        <v>28</v>
      </c>
      <c r="B132" s="66"/>
      <c r="C132" s="19">
        <v>344</v>
      </c>
      <c r="D132" s="20">
        <v>418</v>
      </c>
      <c r="E132" s="20">
        <v>414</v>
      </c>
      <c r="F132" s="20">
        <v>539</v>
      </c>
      <c r="G132" s="20">
        <v>459</v>
      </c>
      <c r="H132" s="20">
        <v>601</v>
      </c>
      <c r="I132" s="20">
        <v>521</v>
      </c>
      <c r="J132" s="20">
        <v>490</v>
      </c>
      <c r="K132" s="20">
        <v>418</v>
      </c>
      <c r="L132" s="20">
        <v>400</v>
      </c>
      <c r="M132" s="20">
        <v>375</v>
      </c>
      <c r="N132" s="20">
        <v>492</v>
      </c>
      <c r="O132" s="52">
        <v>361</v>
      </c>
      <c r="P132" s="21">
        <f>(O132/N132-1)*100</f>
        <v>-26.626016260162601</v>
      </c>
      <c r="Q132" s="22">
        <f>(O132/C132-1)*100</f>
        <v>4.9418604651162878</v>
      </c>
    </row>
    <row r="133" spans="1:17" x14ac:dyDescent="0.3">
      <c r="A133" s="67" t="s">
        <v>19</v>
      </c>
      <c r="B133" s="68"/>
      <c r="C133" s="39">
        <v>1410</v>
      </c>
      <c r="D133" s="25">
        <v>1649</v>
      </c>
      <c r="E133" s="25">
        <v>1470</v>
      </c>
      <c r="F133" s="25">
        <v>2093</v>
      </c>
      <c r="G133" s="25">
        <v>1705</v>
      </c>
      <c r="H133" s="25">
        <v>2208</v>
      </c>
      <c r="I133" s="25">
        <v>2122</v>
      </c>
      <c r="J133" s="25">
        <v>1835</v>
      </c>
      <c r="K133" s="25">
        <v>1669</v>
      </c>
      <c r="L133" s="25">
        <v>1730</v>
      </c>
      <c r="M133" s="25">
        <v>1926</v>
      </c>
      <c r="N133" s="25">
        <v>2185</v>
      </c>
      <c r="O133" s="25">
        <v>1713</v>
      </c>
      <c r="P133" s="26">
        <f>(O133/N133-1)*100</f>
        <v>-21.601830663615562</v>
      </c>
      <c r="Q133" s="27">
        <f>(O133/C133-1)*100</f>
        <v>21.489361702127653</v>
      </c>
    </row>
    <row r="134" spans="1:17" x14ac:dyDescent="0.3">
      <c r="A134" s="66" t="s">
        <v>38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</row>
    <row r="135" spans="1:17" x14ac:dyDescent="0.3">
      <c r="A135" s="16" t="s">
        <v>22</v>
      </c>
      <c r="B135" s="16">
        <v>1</v>
      </c>
      <c r="C135" s="55" t="s">
        <v>20</v>
      </c>
      <c r="D135" s="56" t="s">
        <v>20</v>
      </c>
      <c r="E135" s="56" t="s">
        <v>20</v>
      </c>
      <c r="F135" s="56" t="s">
        <v>20</v>
      </c>
      <c r="G135" s="56" t="s">
        <v>20</v>
      </c>
      <c r="H135" s="56" t="s">
        <v>20</v>
      </c>
      <c r="I135" s="57">
        <v>1</v>
      </c>
      <c r="J135" s="57" t="s">
        <v>20</v>
      </c>
      <c r="K135" s="57" t="s">
        <v>20</v>
      </c>
      <c r="L135" s="57" t="s">
        <v>20</v>
      </c>
      <c r="M135" s="58" t="s">
        <v>20</v>
      </c>
      <c r="N135" s="58" t="s">
        <v>20</v>
      </c>
      <c r="O135" s="59" t="s">
        <v>20</v>
      </c>
      <c r="P135" s="14" t="s">
        <v>20</v>
      </c>
      <c r="Q135" s="15" t="s">
        <v>20</v>
      </c>
    </row>
    <row r="136" spans="1:17" x14ac:dyDescent="0.3">
      <c r="A136" s="16" t="s">
        <v>22</v>
      </c>
      <c r="B136" s="16">
        <v>2</v>
      </c>
      <c r="C136" s="33" t="s">
        <v>20</v>
      </c>
      <c r="D136" s="34" t="s">
        <v>20</v>
      </c>
      <c r="E136" s="34">
        <v>1</v>
      </c>
      <c r="F136" s="34">
        <v>3</v>
      </c>
      <c r="G136" s="34">
        <v>1</v>
      </c>
      <c r="H136" s="34" t="s">
        <v>20</v>
      </c>
      <c r="I136" s="34">
        <v>2</v>
      </c>
      <c r="J136" s="34">
        <v>2</v>
      </c>
      <c r="K136" s="34" t="s">
        <v>20</v>
      </c>
      <c r="L136" s="34">
        <v>1</v>
      </c>
      <c r="M136" s="34">
        <v>2</v>
      </c>
      <c r="N136" s="34" t="s">
        <v>20</v>
      </c>
      <c r="O136" s="34">
        <v>1</v>
      </c>
      <c r="P136" s="14" t="s">
        <v>20</v>
      </c>
      <c r="Q136" s="15" t="s">
        <v>20</v>
      </c>
    </row>
    <row r="137" spans="1:17" x14ac:dyDescent="0.3">
      <c r="A137" s="16" t="s">
        <v>22</v>
      </c>
      <c r="B137" s="16">
        <v>3</v>
      </c>
      <c r="C137" s="33">
        <v>1</v>
      </c>
      <c r="D137" s="34" t="s">
        <v>20</v>
      </c>
      <c r="E137" s="34" t="s">
        <v>20</v>
      </c>
      <c r="F137" s="34">
        <v>1</v>
      </c>
      <c r="G137" s="34">
        <v>3</v>
      </c>
      <c r="H137" s="34" t="s">
        <v>20</v>
      </c>
      <c r="I137" s="34">
        <v>1</v>
      </c>
      <c r="J137" s="34" t="s">
        <v>20</v>
      </c>
      <c r="K137" s="34" t="s">
        <v>20</v>
      </c>
      <c r="L137" s="34" t="s">
        <v>20</v>
      </c>
      <c r="M137" s="34">
        <v>2</v>
      </c>
      <c r="N137" s="34">
        <v>2</v>
      </c>
      <c r="O137" s="34" t="s">
        <v>20</v>
      </c>
      <c r="P137" s="14" t="s">
        <v>20</v>
      </c>
      <c r="Q137" s="15" t="s">
        <v>20</v>
      </c>
    </row>
    <row r="138" spans="1:17" x14ac:dyDescent="0.3">
      <c r="A138" s="66" t="s">
        <v>22</v>
      </c>
      <c r="B138" s="66"/>
      <c r="C138" s="19">
        <v>1</v>
      </c>
      <c r="D138" s="20" t="s">
        <v>20</v>
      </c>
      <c r="E138" s="20">
        <v>1</v>
      </c>
      <c r="F138" s="20">
        <v>4</v>
      </c>
      <c r="G138" s="20">
        <v>4</v>
      </c>
      <c r="H138" s="20" t="s">
        <v>20</v>
      </c>
      <c r="I138" s="20">
        <v>4</v>
      </c>
      <c r="J138" s="20">
        <v>2</v>
      </c>
      <c r="K138" s="20" t="s">
        <v>20</v>
      </c>
      <c r="L138" s="20">
        <v>1</v>
      </c>
      <c r="M138" s="20">
        <v>4</v>
      </c>
      <c r="N138" s="20">
        <v>2</v>
      </c>
      <c r="O138" s="20">
        <v>1</v>
      </c>
      <c r="P138" s="21">
        <f>(O138/N138-1)*100</f>
        <v>-50</v>
      </c>
      <c r="Q138" s="22">
        <f>(O138/C138-1)*100</f>
        <v>0</v>
      </c>
    </row>
    <row r="139" spans="1:17" x14ac:dyDescent="0.3">
      <c r="A139" s="16" t="s">
        <v>24</v>
      </c>
      <c r="B139" s="16">
        <v>1</v>
      </c>
      <c r="C139" s="33">
        <v>2</v>
      </c>
      <c r="D139" s="34">
        <v>1</v>
      </c>
      <c r="E139" s="34" t="s">
        <v>20</v>
      </c>
      <c r="F139" s="34" t="s">
        <v>20</v>
      </c>
      <c r="G139" s="34" t="s">
        <v>20</v>
      </c>
      <c r="H139" s="34">
        <v>1</v>
      </c>
      <c r="I139" s="34" t="s">
        <v>20</v>
      </c>
      <c r="J139" s="34">
        <v>1</v>
      </c>
      <c r="K139" s="34">
        <v>1</v>
      </c>
      <c r="L139" s="34">
        <v>1</v>
      </c>
      <c r="M139" s="34" t="s">
        <v>20</v>
      </c>
      <c r="N139" s="34" t="s">
        <v>20</v>
      </c>
      <c r="O139" s="34" t="s">
        <v>20</v>
      </c>
      <c r="P139" s="14" t="s">
        <v>20</v>
      </c>
      <c r="Q139" s="15" t="s">
        <v>20</v>
      </c>
    </row>
    <row r="140" spans="1:17" x14ac:dyDescent="0.3">
      <c r="A140" s="16" t="s">
        <v>24</v>
      </c>
      <c r="B140" s="16">
        <v>2</v>
      </c>
      <c r="C140" s="17">
        <v>2</v>
      </c>
      <c r="D140" s="18">
        <v>2</v>
      </c>
      <c r="E140" s="18" t="s">
        <v>20</v>
      </c>
      <c r="F140" s="18">
        <v>1</v>
      </c>
      <c r="G140" s="18">
        <v>1</v>
      </c>
      <c r="H140" s="18">
        <v>5</v>
      </c>
      <c r="I140" s="18">
        <v>5</v>
      </c>
      <c r="J140" s="18">
        <v>5</v>
      </c>
      <c r="K140" s="18">
        <v>3</v>
      </c>
      <c r="L140" s="18">
        <v>3</v>
      </c>
      <c r="M140" s="18">
        <v>5</v>
      </c>
      <c r="N140" s="18">
        <v>5</v>
      </c>
      <c r="O140" s="18">
        <v>3</v>
      </c>
      <c r="P140" s="14">
        <f>(O140/N140-1)*100</f>
        <v>-40</v>
      </c>
      <c r="Q140" s="15">
        <f>(O140/C140-1)*100</f>
        <v>50</v>
      </c>
    </row>
    <row r="141" spans="1:17" x14ac:dyDescent="0.3">
      <c r="A141" s="16" t="s">
        <v>24</v>
      </c>
      <c r="B141" s="16">
        <v>3</v>
      </c>
      <c r="C141" s="17">
        <v>1</v>
      </c>
      <c r="D141" s="18">
        <v>1</v>
      </c>
      <c r="E141" s="18">
        <v>1</v>
      </c>
      <c r="F141" s="18" t="s">
        <v>20</v>
      </c>
      <c r="G141" s="18">
        <v>2</v>
      </c>
      <c r="H141" s="18">
        <v>13</v>
      </c>
      <c r="I141" s="18">
        <v>3</v>
      </c>
      <c r="J141" s="18">
        <v>3</v>
      </c>
      <c r="K141" s="18">
        <v>4</v>
      </c>
      <c r="L141" s="18">
        <v>2</v>
      </c>
      <c r="M141" s="18">
        <v>11</v>
      </c>
      <c r="N141" s="18">
        <v>6</v>
      </c>
      <c r="O141" s="18">
        <v>1</v>
      </c>
      <c r="P141" s="14">
        <f>(O141/N141-1)*100</f>
        <v>-83.333333333333343</v>
      </c>
      <c r="Q141" s="15">
        <f>(O141/C141-1)*100</f>
        <v>0</v>
      </c>
    </row>
    <row r="142" spans="1:17" x14ac:dyDescent="0.3">
      <c r="A142" s="6" t="s">
        <v>24</v>
      </c>
      <c r="B142" s="6">
        <v>4</v>
      </c>
      <c r="C142" s="17">
        <v>1</v>
      </c>
      <c r="D142" s="18" t="s">
        <v>20</v>
      </c>
      <c r="E142" s="18" t="s">
        <v>20</v>
      </c>
      <c r="F142" s="18">
        <v>1</v>
      </c>
      <c r="G142" s="18" t="s">
        <v>20</v>
      </c>
      <c r="H142" s="18" t="s">
        <v>20</v>
      </c>
      <c r="I142" s="18" t="s">
        <v>20</v>
      </c>
      <c r="J142" s="18" t="s">
        <v>20</v>
      </c>
      <c r="K142" s="18" t="s">
        <v>20</v>
      </c>
      <c r="L142" s="18">
        <v>2</v>
      </c>
      <c r="M142" s="18">
        <v>2</v>
      </c>
      <c r="N142" s="18" t="s">
        <v>20</v>
      </c>
      <c r="O142" s="18" t="s">
        <v>20</v>
      </c>
      <c r="P142" s="14" t="s">
        <v>20</v>
      </c>
      <c r="Q142" s="15" t="s">
        <v>20</v>
      </c>
    </row>
    <row r="143" spans="1:17" x14ac:dyDescent="0.3">
      <c r="A143" s="66" t="s">
        <v>24</v>
      </c>
      <c r="B143" s="66"/>
      <c r="C143" s="19">
        <v>6</v>
      </c>
      <c r="D143" s="20">
        <v>4</v>
      </c>
      <c r="E143" s="20">
        <v>1</v>
      </c>
      <c r="F143" s="20">
        <v>2</v>
      </c>
      <c r="G143" s="20">
        <v>3</v>
      </c>
      <c r="H143" s="20">
        <v>19</v>
      </c>
      <c r="I143" s="20">
        <v>8</v>
      </c>
      <c r="J143" s="20">
        <v>9</v>
      </c>
      <c r="K143" s="20">
        <v>8</v>
      </c>
      <c r="L143" s="20">
        <v>8</v>
      </c>
      <c r="M143" s="20">
        <v>18</v>
      </c>
      <c r="N143" s="20">
        <v>11</v>
      </c>
      <c r="O143" s="20">
        <v>4</v>
      </c>
      <c r="P143" s="21">
        <f>(O143/N143-1)*100</f>
        <v>-63.636363636363633</v>
      </c>
      <c r="Q143" s="22">
        <f>(O143/C143-1)*100</f>
        <v>-33.333333333333336</v>
      </c>
    </row>
    <row r="144" spans="1:17" x14ac:dyDescent="0.3">
      <c r="A144" s="16" t="s">
        <v>26</v>
      </c>
      <c r="B144" s="16">
        <v>1</v>
      </c>
      <c r="C144" s="17">
        <v>1</v>
      </c>
      <c r="D144" s="18">
        <v>1</v>
      </c>
      <c r="E144" s="18">
        <v>1</v>
      </c>
      <c r="F144" s="18">
        <v>4</v>
      </c>
      <c r="G144" s="18">
        <v>8</v>
      </c>
      <c r="H144" s="18">
        <v>14</v>
      </c>
      <c r="I144" s="18">
        <v>5</v>
      </c>
      <c r="J144" s="18">
        <v>3</v>
      </c>
      <c r="K144" s="18">
        <v>6</v>
      </c>
      <c r="L144" s="18">
        <v>7</v>
      </c>
      <c r="M144" s="18" t="s">
        <v>20</v>
      </c>
      <c r="N144" s="18">
        <v>1</v>
      </c>
      <c r="O144" s="18">
        <v>1</v>
      </c>
      <c r="P144" s="14">
        <f>(O144/N144-1)*100</f>
        <v>0</v>
      </c>
      <c r="Q144" s="15">
        <f>(O144/C144-1)*100</f>
        <v>0</v>
      </c>
    </row>
    <row r="145" spans="1:17" x14ac:dyDescent="0.3">
      <c r="A145" s="16" t="s">
        <v>26</v>
      </c>
      <c r="B145" s="16">
        <v>2</v>
      </c>
      <c r="C145" s="17">
        <v>21</v>
      </c>
      <c r="D145" s="18">
        <v>32</v>
      </c>
      <c r="E145" s="18">
        <v>1</v>
      </c>
      <c r="F145" s="18">
        <v>14</v>
      </c>
      <c r="G145" s="18">
        <v>6</v>
      </c>
      <c r="H145" s="18">
        <v>13</v>
      </c>
      <c r="I145" s="18">
        <v>6</v>
      </c>
      <c r="J145" s="18">
        <v>4</v>
      </c>
      <c r="K145" s="18">
        <v>13</v>
      </c>
      <c r="L145" s="18">
        <v>12</v>
      </c>
      <c r="M145" s="18">
        <v>11</v>
      </c>
      <c r="N145" s="18">
        <v>5</v>
      </c>
      <c r="O145" s="18">
        <v>12</v>
      </c>
      <c r="P145" s="14">
        <f>(O145/N145-1)*100</f>
        <v>140</v>
      </c>
      <c r="Q145" s="15">
        <f>(O145/C145-1)*100</f>
        <v>-42.857142857142861</v>
      </c>
    </row>
    <row r="146" spans="1:17" x14ac:dyDescent="0.3">
      <c r="A146" s="16" t="s">
        <v>26</v>
      </c>
      <c r="B146" s="16">
        <v>3</v>
      </c>
      <c r="C146" s="17">
        <v>5</v>
      </c>
      <c r="D146" s="18">
        <v>7</v>
      </c>
      <c r="E146" s="18" t="s">
        <v>20</v>
      </c>
      <c r="F146" s="18">
        <v>3</v>
      </c>
      <c r="G146" s="18">
        <v>3</v>
      </c>
      <c r="H146" s="18">
        <v>9</v>
      </c>
      <c r="I146" s="18">
        <v>3</v>
      </c>
      <c r="J146" s="18">
        <v>12</v>
      </c>
      <c r="K146" s="18">
        <v>6</v>
      </c>
      <c r="L146" s="18">
        <v>6</v>
      </c>
      <c r="M146" s="18">
        <v>6</v>
      </c>
      <c r="N146" s="18">
        <v>13</v>
      </c>
      <c r="O146" s="18">
        <v>1</v>
      </c>
      <c r="P146" s="14">
        <f>(O146/N146-1)*100</f>
        <v>-92.307692307692307</v>
      </c>
      <c r="Q146" s="15">
        <f>(O146/C146-1)*100</f>
        <v>-80</v>
      </c>
    </row>
    <row r="147" spans="1:17" x14ac:dyDescent="0.3">
      <c r="A147" s="16" t="s">
        <v>26</v>
      </c>
      <c r="B147" s="16">
        <v>4</v>
      </c>
      <c r="C147" s="33" t="s">
        <v>20</v>
      </c>
      <c r="D147" s="34" t="s">
        <v>20</v>
      </c>
      <c r="E147" s="34">
        <v>1</v>
      </c>
      <c r="F147" s="34">
        <v>1</v>
      </c>
      <c r="G147" s="34" t="s">
        <v>20</v>
      </c>
      <c r="H147" s="34">
        <v>1</v>
      </c>
      <c r="I147" s="34" t="s">
        <v>20</v>
      </c>
      <c r="J147" s="34">
        <v>3</v>
      </c>
      <c r="K147" s="34" t="s">
        <v>20</v>
      </c>
      <c r="L147" s="34">
        <v>1</v>
      </c>
      <c r="M147" s="34" t="s">
        <v>20</v>
      </c>
      <c r="N147" s="34" t="s">
        <v>20</v>
      </c>
      <c r="O147" s="34" t="s">
        <v>20</v>
      </c>
      <c r="P147" s="14" t="s">
        <v>20</v>
      </c>
      <c r="Q147" s="15" t="s">
        <v>20</v>
      </c>
    </row>
    <row r="148" spans="1:17" x14ac:dyDescent="0.3">
      <c r="A148" s="66" t="s">
        <v>26</v>
      </c>
      <c r="B148" s="66"/>
      <c r="C148" s="19">
        <v>27</v>
      </c>
      <c r="D148" s="20">
        <v>40</v>
      </c>
      <c r="E148" s="20">
        <v>3</v>
      </c>
      <c r="F148" s="20">
        <v>22</v>
      </c>
      <c r="G148" s="20">
        <v>17</v>
      </c>
      <c r="H148" s="20">
        <v>37</v>
      </c>
      <c r="I148" s="20">
        <v>14</v>
      </c>
      <c r="J148" s="20">
        <v>22</v>
      </c>
      <c r="K148" s="20">
        <v>25</v>
      </c>
      <c r="L148" s="20">
        <v>26</v>
      </c>
      <c r="M148" s="20">
        <v>17</v>
      </c>
      <c r="N148" s="20">
        <v>19</v>
      </c>
      <c r="O148" s="20">
        <v>14</v>
      </c>
      <c r="P148" s="21">
        <f>(O148/N148-1)*100</f>
        <v>-26.315789473684216</v>
      </c>
      <c r="Q148" s="22">
        <f>(O148/C148-1)*100</f>
        <v>-48.148148148148152</v>
      </c>
    </row>
    <row r="149" spans="1:17" x14ac:dyDescent="0.3">
      <c r="A149" s="16" t="s">
        <v>28</v>
      </c>
      <c r="B149" s="16">
        <v>1</v>
      </c>
      <c r="C149" s="17">
        <v>22</v>
      </c>
      <c r="D149" s="18">
        <v>33</v>
      </c>
      <c r="E149" s="18">
        <v>7</v>
      </c>
      <c r="F149" s="18">
        <v>41</v>
      </c>
      <c r="G149" s="18">
        <v>10</v>
      </c>
      <c r="H149" s="18">
        <v>46</v>
      </c>
      <c r="I149" s="18">
        <v>39</v>
      </c>
      <c r="J149" s="18">
        <v>45</v>
      </c>
      <c r="K149" s="18">
        <v>39</v>
      </c>
      <c r="L149" s="18">
        <v>46</v>
      </c>
      <c r="M149" s="18">
        <v>13</v>
      </c>
      <c r="N149" s="18">
        <v>15</v>
      </c>
      <c r="O149" s="18">
        <v>45</v>
      </c>
      <c r="P149" s="14">
        <f>(O149/N149-1)*100</f>
        <v>200</v>
      </c>
      <c r="Q149" s="15">
        <f>(O149/C149-1)*100</f>
        <v>104.54545454545455</v>
      </c>
    </row>
    <row r="150" spans="1:17" x14ac:dyDescent="0.3">
      <c r="A150" s="16" t="s">
        <v>28</v>
      </c>
      <c r="B150" s="16">
        <v>2</v>
      </c>
      <c r="C150" s="17">
        <v>11</v>
      </c>
      <c r="D150" s="18">
        <v>17</v>
      </c>
      <c r="E150" s="18">
        <v>5</v>
      </c>
      <c r="F150" s="18">
        <v>10</v>
      </c>
      <c r="G150" s="18">
        <v>4</v>
      </c>
      <c r="H150" s="18">
        <v>11</v>
      </c>
      <c r="I150" s="18">
        <v>11</v>
      </c>
      <c r="J150" s="18">
        <v>21</v>
      </c>
      <c r="K150" s="18">
        <v>24</v>
      </c>
      <c r="L150" s="18">
        <v>17</v>
      </c>
      <c r="M150" s="18">
        <v>18</v>
      </c>
      <c r="N150" s="18">
        <v>21</v>
      </c>
      <c r="O150" s="18">
        <v>12</v>
      </c>
      <c r="P150" s="14">
        <f>(O150/N150-1)*100</f>
        <v>-42.857142857142861</v>
      </c>
      <c r="Q150" s="15">
        <f>(O150/C150-1)*100</f>
        <v>9.0909090909090828</v>
      </c>
    </row>
    <row r="151" spans="1:17" x14ac:dyDescent="0.3">
      <c r="A151" s="6" t="s">
        <v>28</v>
      </c>
      <c r="B151" s="6">
        <v>3</v>
      </c>
      <c r="C151" s="17">
        <v>4</v>
      </c>
      <c r="D151" s="18">
        <v>1</v>
      </c>
      <c r="E151" s="18">
        <v>5</v>
      </c>
      <c r="F151" s="18">
        <v>4</v>
      </c>
      <c r="G151" s="18">
        <v>6</v>
      </c>
      <c r="H151" s="18">
        <v>11</v>
      </c>
      <c r="I151" s="18">
        <v>7</v>
      </c>
      <c r="J151" s="18">
        <v>10</v>
      </c>
      <c r="K151" s="18">
        <v>7</v>
      </c>
      <c r="L151" s="18">
        <v>2</v>
      </c>
      <c r="M151" s="18">
        <v>2</v>
      </c>
      <c r="N151" s="18">
        <v>7</v>
      </c>
      <c r="O151" s="18">
        <v>6</v>
      </c>
      <c r="P151" s="14">
        <f>(O151/N151-1)*100</f>
        <v>-14.28571428571429</v>
      </c>
      <c r="Q151" s="15">
        <f>(O151/C151-1)*100</f>
        <v>50</v>
      </c>
    </row>
    <row r="152" spans="1:17" x14ac:dyDescent="0.3">
      <c r="A152" s="6" t="s">
        <v>28</v>
      </c>
      <c r="B152" s="6">
        <v>4</v>
      </c>
      <c r="C152" s="17">
        <v>1</v>
      </c>
      <c r="D152" s="34" t="s">
        <v>20</v>
      </c>
      <c r="E152" s="34" t="s">
        <v>20</v>
      </c>
      <c r="F152" s="34" t="s">
        <v>20</v>
      </c>
      <c r="G152" s="34" t="s">
        <v>20</v>
      </c>
      <c r="H152" s="34" t="s">
        <v>20</v>
      </c>
      <c r="I152" s="34" t="s">
        <v>20</v>
      </c>
      <c r="J152" s="34" t="s">
        <v>20</v>
      </c>
      <c r="K152" s="34" t="s">
        <v>20</v>
      </c>
      <c r="L152" s="34" t="s">
        <v>20</v>
      </c>
      <c r="M152" s="34" t="s">
        <v>20</v>
      </c>
      <c r="N152" s="34" t="s">
        <v>20</v>
      </c>
      <c r="O152" s="18" t="s">
        <v>20</v>
      </c>
      <c r="P152" s="14" t="s">
        <v>20</v>
      </c>
      <c r="Q152" s="15" t="s">
        <v>20</v>
      </c>
    </row>
    <row r="153" spans="1:17" x14ac:dyDescent="0.3">
      <c r="A153" s="66" t="s">
        <v>28</v>
      </c>
      <c r="B153" s="66"/>
      <c r="C153" s="19">
        <v>38</v>
      </c>
      <c r="D153" s="20">
        <v>51</v>
      </c>
      <c r="E153" s="20">
        <v>17</v>
      </c>
      <c r="F153" s="20">
        <v>55</v>
      </c>
      <c r="G153" s="20">
        <v>20</v>
      </c>
      <c r="H153" s="20">
        <v>68</v>
      </c>
      <c r="I153" s="20">
        <v>57</v>
      </c>
      <c r="J153" s="20">
        <v>76</v>
      </c>
      <c r="K153" s="20">
        <v>70</v>
      </c>
      <c r="L153" s="20">
        <v>65</v>
      </c>
      <c r="M153" s="20">
        <v>33</v>
      </c>
      <c r="N153" s="20">
        <v>43</v>
      </c>
      <c r="O153" s="20">
        <v>63</v>
      </c>
      <c r="P153" s="21">
        <f>(O153/N153-1)*100</f>
        <v>46.511627906976742</v>
      </c>
      <c r="Q153" s="22">
        <f>(O153/C153-1)*100</f>
        <v>65.789473684210535</v>
      </c>
    </row>
    <row r="154" spans="1:17" x14ac:dyDescent="0.3">
      <c r="A154" s="67" t="s">
        <v>39</v>
      </c>
      <c r="B154" s="68"/>
      <c r="C154" s="24">
        <v>72</v>
      </c>
      <c r="D154" s="25">
        <v>95</v>
      </c>
      <c r="E154" s="25">
        <v>22</v>
      </c>
      <c r="F154" s="25">
        <v>83</v>
      </c>
      <c r="G154" s="25">
        <v>44</v>
      </c>
      <c r="H154" s="25">
        <v>124</v>
      </c>
      <c r="I154" s="25">
        <v>83</v>
      </c>
      <c r="J154" s="25">
        <v>109</v>
      </c>
      <c r="K154" s="25">
        <v>103</v>
      </c>
      <c r="L154" s="25">
        <v>100</v>
      </c>
      <c r="M154" s="25">
        <v>72</v>
      </c>
      <c r="N154" s="25">
        <v>75</v>
      </c>
      <c r="O154" s="25">
        <v>82</v>
      </c>
      <c r="P154" s="26">
        <f>(O154/N154-1)*100</f>
        <v>9.3333333333333268</v>
      </c>
      <c r="Q154" s="27">
        <f>(O154/C154-1)*100</f>
        <v>13.888888888888884</v>
      </c>
    </row>
    <row r="155" spans="1:17" x14ac:dyDescent="0.3">
      <c r="A155" s="66" t="s">
        <v>40</v>
      </c>
      <c r="B155" s="66"/>
      <c r="C155" s="19">
        <v>10009</v>
      </c>
      <c r="D155" s="20">
        <v>11162</v>
      </c>
      <c r="E155" s="20">
        <v>9846</v>
      </c>
      <c r="F155" s="20">
        <v>12685</v>
      </c>
      <c r="G155" s="20">
        <v>10649</v>
      </c>
      <c r="H155" s="20">
        <v>12523</v>
      </c>
      <c r="I155" s="20">
        <v>12046</v>
      </c>
      <c r="J155" s="20">
        <v>12040</v>
      </c>
      <c r="K155" s="20">
        <v>11082</v>
      </c>
      <c r="L155" s="20">
        <v>11418</v>
      </c>
      <c r="M155" s="20">
        <v>13785</v>
      </c>
      <c r="N155" s="20">
        <v>12716</v>
      </c>
      <c r="O155" s="20">
        <v>10429</v>
      </c>
      <c r="P155" s="21">
        <f>(O155/N155-1)*100</f>
        <v>-17.985215476564953</v>
      </c>
      <c r="Q155" s="22">
        <f>(O155/C155-1)*100</f>
        <v>4.1962233989409459</v>
      </c>
    </row>
    <row r="156" spans="1:17" x14ac:dyDescent="0.3">
      <c r="P156" s="60"/>
      <c r="Q156" s="60"/>
    </row>
    <row r="157" spans="1:17" x14ac:dyDescent="0.3">
      <c r="A157" s="61" t="s">
        <v>41</v>
      </c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1:17" x14ac:dyDescent="0.3">
      <c r="A158" s="63" t="s">
        <v>42</v>
      </c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1:17" x14ac:dyDescent="0.3">
      <c r="A159" s="63" t="s">
        <v>43</v>
      </c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1:17" x14ac:dyDescent="0.3">
      <c r="A160" s="64"/>
      <c r="B160" s="62"/>
      <c r="C160" s="62"/>
      <c r="D160" s="62"/>
      <c r="E160" s="62"/>
      <c r="F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1:17" x14ac:dyDescent="0.3">
      <c r="A161" s="61"/>
      <c r="B161" s="62"/>
      <c r="C161" s="62"/>
      <c r="D161" s="62"/>
      <c r="E161" s="62"/>
      <c r="F161" s="62"/>
      <c r="H161" s="62"/>
      <c r="I161" s="62"/>
      <c r="J161" s="62"/>
      <c r="K161" s="62"/>
      <c r="L161" s="62"/>
      <c r="M161" s="62"/>
      <c r="N161" s="65" t="s">
        <v>44</v>
      </c>
      <c r="O161" s="62"/>
      <c r="P161" s="62"/>
      <c r="Q161" s="62"/>
    </row>
    <row r="162" spans="1:17" x14ac:dyDescent="0.3">
      <c r="A162" s="62"/>
      <c r="B162" s="62"/>
      <c r="C162" s="62"/>
      <c r="D162" s="62"/>
      <c r="E162" s="62"/>
      <c r="F162" s="62"/>
      <c r="H162" s="62"/>
      <c r="I162" s="62"/>
      <c r="J162" s="62"/>
      <c r="K162" s="62"/>
      <c r="L162" s="62"/>
      <c r="M162" s="62"/>
      <c r="N162" s="65" t="s">
        <v>45</v>
      </c>
      <c r="O162" s="62"/>
      <c r="P162" s="62"/>
      <c r="Q162" s="62"/>
    </row>
  </sheetData>
  <mergeCells count="46">
    <mergeCell ref="A31:B31"/>
    <mergeCell ref="A2:Q2"/>
    <mergeCell ref="A4:A5"/>
    <mergeCell ref="B4:B5"/>
    <mergeCell ref="D4:O4"/>
    <mergeCell ref="P4:Q4"/>
    <mergeCell ref="A6:Q6"/>
    <mergeCell ref="A10:B10"/>
    <mergeCell ref="A15:B15"/>
    <mergeCell ref="A20:B20"/>
    <mergeCell ref="A25:B25"/>
    <mergeCell ref="A30:B30"/>
    <mergeCell ref="A74:B74"/>
    <mergeCell ref="A32:Q32"/>
    <mergeCell ref="A36:B36"/>
    <mergeCell ref="A41:B41"/>
    <mergeCell ref="A47:B47"/>
    <mergeCell ref="A52:B52"/>
    <mergeCell ref="A57:B57"/>
    <mergeCell ref="A58:B58"/>
    <mergeCell ref="A59:Q59"/>
    <mergeCell ref="A62:B62"/>
    <mergeCell ref="A66:B66"/>
    <mergeCell ref="A70:B70"/>
    <mergeCell ref="A120:B120"/>
    <mergeCell ref="A75:B75"/>
    <mergeCell ref="A76:Q76"/>
    <mergeCell ref="A78:B78"/>
    <mergeCell ref="A84:B84"/>
    <mergeCell ref="A90:B90"/>
    <mergeCell ref="A96:B96"/>
    <mergeCell ref="A102:B102"/>
    <mergeCell ref="A103:B103"/>
    <mergeCell ref="A104:Q104"/>
    <mergeCell ref="A108:B108"/>
    <mergeCell ref="A114:B114"/>
    <mergeCell ref="A148:B148"/>
    <mergeCell ref="A153:B153"/>
    <mergeCell ref="A154:B154"/>
    <mergeCell ref="A155:B155"/>
    <mergeCell ref="A126:B126"/>
    <mergeCell ref="A132:B132"/>
    <mergeCell ref="A133:B133"/>
    <mergeCell ref="A134:Q134"/>
    <mergeCell ref="A138:B138"/>
    <mergeCell ref="A143:B1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2024-01-20T20:30:44Z</dcterms:created>
  <dcterms:modified xsi:type="dcterms:W3CDTF">2024-01-22T09:53:28Z</dcterms:modified>
</cp:coreProperties>
</file>