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iroslavas\INTERNETAS\KAS MENESI\PIENO PARDAVIMAS PAGAL SAVIVALDYBES\Egles 2019analize.men.xlsx\2023\"/>
    </mc:Choice>
  </mc:AlternateContent>
  <xr:revisionPtr revIDLastSave="0" documentId="13_ncr:81_{085BAA0B-9D49-4A45-90F7-147D4F8D4656}" xr6:coauthVersionLast="47" xr6:coauthVersionMax="47" xr10:uidLastSave="{00000000-0000-0000-0000-000000000000}"/>
  <workbookProtection revisionsAlgorithmName="SHA-512" revisionsHashValue="IlrMHg9EqtlqLbZoe072o5VrUy7DOo9HVY/IpdU/G5ytI0e6s+DK0g7WUWv2fvmzU1vyS3KGMiCl4sPpfTVo9Q==" revisionsSaltValue="beKpFvPtJefDBsOsq8Vfqw==" revisionsSpinCount="100000" lockRevision="1"/>
  <bookViews>
    <workbookView xWindow="11688" yWindow="0" windowWidth="11208" windowHeight="12360" xr2:uid="{00000000-000D-0000-FFFF-FFFF00000000}"/>
  </bookViews>
  <sheets>
    <sheet name="RAJSUM" sheetId="1" r:id="rId1"/>
  </sheets>
  <definedNames>
    <definedName name="_xlnm.Database">RAJSUM!$C$3:$E$89</definedName>
  </definedNames>
  <calcPr calcId="191029"/>
  <customWorkbookViews>
    <customWorkbookView name="Jurgita Stonienė - Individuali peržiūra" guid="{B6C3BADF-73B1-4E67-BB52-EDE5C5D6FF95}" mergeInterval="0" personalView="1" maximized="1" xWindow="-8" yWindow="-8" windowWidth="1382" windowHeight="744" activeSheetId="1"/>
    <customWorkbookView name="Rita Žoštautienė - Individuali peržiūra" guid="{9188E270-D6E5-4BC0-A305-02F5A140A7FD}" mergeInterval="0" personalView="1" maximized="1" xWindow="-8" yWindow="-8" windowWidth="1382" windowHeight="744" activeSheetId="1"/>
    <customWorkbookView name="Miroslav Blaževič - Individuali peržiūra" guid="{9A566E58-279D-4898-989F-D5C5396D47AE}" mergeInterval="0" personalView="1" maximized="1" xWindow="-8" yWindow="-8" windowWidth="1936" windowHeight="1176" activeSheetId="1"/>
    <customWorkbookView name="Edita Sviackevičienė - Individuali peržiūra" guid="{E0E4F92F-C9CA-4C3B-9047-872CB4AF2524}" mergeInterval="0" personalView="1" xWindow="553" yWindow="235" windowWidth="1440" windowHeight="850" activeSheetId="1"/>
    <customWorkbookView name="Edita Ges - Individuali peržiūra" guid="{AA573EBB-0D74-4F20-A0F5-DE8BA5C020E8}" mergeInterval="0" personalView="1" maximized="1" xWindow="-8" yWindow="-8" windowWidth="1382" windowHeight="744" activeSheetId="1"/>
    <customWorkbookView name="Jurgita Stonienė - Personal View" guid="{059A7D94-056D-4A78-812A-075F4E50C757}" mergeInterval="0" personalView="1" xWindow="9" yWindow="31" windowWidth="965" windowHeight="8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D19" i="1"/>
  <c r="E12" i="1"/>
  <c r="F12" i="1"/>
  <c r="D12" i="1"/>
  <c r="F59" i="1"/>
  <c r="E59" i="1"/>
  <c r="D59" i="1"/>
  <c r="D89" i="1" l="1"/>
  <c r="E89" i="1"/>
  <c r="F89" i="1"/>
  <c r="D27" i="1" l="1"/>
  <c r="E27" i="1"/>
  <c r="F27" i="1"/>
  <c r="D35" i="1"/>
  <c r="E35" i="1"/>
  <c r="F35" i="1"/>
  <c r="D45" i="1"/>
  <c r="E45" i="1"/>
  <c r="F45" i="1"/>
  <c r="D52" i="1"/>
  <c r="E52" i="1"/>
  <c r="F52" i="1"/>
  <c r="D67" i="1"/>
  <c r="E67" i="1"/>
  <c r="F67" i="1"/>
  <c r="D78" i="1" l="1"/>
  <c r="E78" i="1"/>
  <c r="F78" i="1"/>
  <c r="D90" i="1" l="1"/>
  <c r="E90" i="1"/>
  <c r="F90" i="1"/>
</calcChain>
</file>

<file path=xl/sharedStrings.xml><?xml version="1.0" encoding="utf-8"?>
<sst xmlns="http://schemas.openxmlformats.org/spreadsheetml/2006/main" count="81" uniqueCount="72">
  <si>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</si>
  <si>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</si>
  <si>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</si>
  <si>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</si>
  <si>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</si>
  <si>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</si>
  <si>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</si>
  <si>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</si>
  <si>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</si>
  <si>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</si>
  <si>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</si>
  <si>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</si>
  <si>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</si>
  <si>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</si>
  <si>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</si>
  <si>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</si>
  <si>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</si>
  <si>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</si>
  <si>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</si>
  <si>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</si>
  <si>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Kėdainių r. sav.</t>
  </si>
  <si>
    <t>Lazdijų r. sav.</t>
  </si>
  <si>
    <t>Marijampolės r.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</si>
  <si>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</si>
  <si>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</si>
  <si>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</si>
  <si>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</si>
  <si>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</si>
  <si>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</si>
  <si>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</si>
  <si>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</si>
  <si>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</si>
  <si>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</si>
  <si>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</si>
  <si>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</si>
  <si>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</si>
  <si>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</si>
  <si>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</si>
  <si>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</si>
  <si>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</si>
  <si>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</si>
  <si>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</si>
  <si>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</si>
  <si>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</si>
  <si>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</si>
  <si>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</si>
  <si>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</si>
  <si>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</si>
  <si>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</si>
  <si>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</si>
  <si>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</si>
  <si>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</si>
  <si>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</si>
  <si>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Savivaldybės</t>
  </si>
  <si>
    <t>Gamintojų, tiekusių pieną, skaičius</t>
  </si>
  <si>
    <t>Iš viso</t>
  </si>
  <si>
    <t>Alytaus apsk.</t>
  </si>
  <si>
    <t>Klaipėdos apsk.</t>
  </si>
  <si>
    <t>Marijampolės apsk.</t>
  </si>
  <si>
    <t>Panevėžio apsk.</t>
  </si>
  <si>
    <t>Šiaulių apsk.</t>
  </si>
  <si>
    <t>Tauragės apsk.</t>
  </si>
  <si>
    <t>Telšių apsk.</t>
  </si>
  <si>
    <t>Utenos apsk.</t>
  </si>
  <si>
    <t>Kauno apsk.</t>
  </si>
  <si>
    <t>Vilniaus apsk.</t>
  </si>
  <si>
    <t>Vilniaus m. sav.</t>
  </si>
  <si>
    <t>Bendras kiekis</t>
  </si>
  <si>
    <t>Vidutinis karvių skaičius</t>
  </si>
  <si>
    <t xml:space="preserve">Parduotas pienas (kg) su natūraliu riebumu </t>
  </si>
  <si>
    <r>
      <t>Šaltinis: Pieno apskaitos informacinė sistema ©</t>
    </r>
    <r>
      <rPr>
        <sz val="12.65"/>
        <color theme="1"/>
        <rFont val="Times New Roman"/>
        <family val="1"/>
        <charset val="186"/>
      </rPr>
      <t xml:space="preserve"> VĮ ŽŪDC</t>
    </r>
  </si>
  <si>
    <t>Atnaujinta 2023-05-19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</si>
</sst>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.65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/>
    <xf numFmtId="1" fontId="20" fillId="0" borderId="10" xfId="0" applyNumberFormat="1" applyFont="1" applyBorder="1" applyAlignment="1">
      <alignment horizontal="left" vertical="center"/>
    </xf>
    <xf numFmtId="1" fontId="21" fillId="0" borderId="10" xfId="0" applyNumberFormat="1" applyFont="1" applyBorder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2" fontId="18" fillId="0" borderId="0" xfId="0" applyNumberFormat="1" applyFont="1"/>
    <xf numFmtId="164" fontId="18" fillId="0" borderId="0" xfId="0" applyNumberFormat="1" applyFont="1"/>
    <xf numFmtId="1" fontId="20" fillId="0" borderId="11" xfId="0" applyNumberFormat="1" applyFont="1" applyBorder="1" applyAlignment="1">
      <alignment horizontal="left" vertical="center"/>
    </xf>
    <xf numFmtId="1" fontId="21" fillId="0" borderId="0" xfId="0" applyNumberFormat="1" applyFont="1" applyAlignment="1">
      <alignment horizontal="left" vertical="center"/>
    </xf>
    <xf numFmtId="1" fontId="18" fillId="0" borderId="0" xfId="0" applyNumberFormat="1" applyFont="1" applyAlignment="1">
      <alignment horizontal="left" vertical="center"/>
    </xf>
    <xf numFmtId="3" fontId="21" fillId="0" borderId="10" xfId="0" applyNumberFormat="1" applyFont="1" applyBorder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3" fontId="22" fillId="0" borderId="12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1" Type="http://schemas.openxmlformats.org/officeDocument/2006/relationships/revisionLog" Target="revisionLog1.xml"/><Relationship Id="rId60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1FC31AB-1F5B-4AC8-9D4F-4008442E667A}" diskRevisions="1" revisionId="4209" version="2" protected="1">
  <header guid="{21465CD1-A5A4-4E4C-BD2B-C106D97D0DD2}" dateTime="2023-04-25T14:25:26" maxSheetId="2" userName="Jurgita Stonienė" r:id="rId60" minRId="3936" maxRId="4073">
    <sheetIdMap count="1">
      <sheetId val="1"/>
    </sheetIdMap>
  </header>
  <header guid="{A1FC31AB-1F5B-4AC8-9D4F-4008442E667A}" dateTime="2023-05-19T12:25:44" maxSheetId="2" userName="Jurgita Stonienė" r:id="rId61" minRId="4074" maxRId="420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74" sId="1" numFmtId="4">
    <oc r="D8">
      <v>625</v>
    </oc>
    <nc r="D8">
      <v>640</v>
    </nc>
  </rcc>
  <rcc rId="4075" sId="1" numFmtId="4">
    <oc r="E8">
      <v>5950025</v>
    </oc>
    <nc r="E8">
      <v>7993267</v>
    </nc>
  </rcc>
  <rcc rId="4076" sId="1" numFmtId="4">
    <oc r="F8">
      <v>4896</v>
    </oc>
    <nc r="F8">
      <v>4938</v>
    </nc>
  </rcc>
  <rcc rId="4077" sId="1" numFmtId="4">
    <oc r="D9">
      <v>27</v>
    </oc>
    <nc r="D9">
      <v>28</v>
    </nc>
  </rcc>
  <rcc rId="4078" sId="1" numFmtId="4">
    <oc r="E9">
      <v>81852</v>
    </oc>
    <nc r="E9">
      <v>109013</v>
    </nc>
  </rcc>
  <rcc rId="4079" sId="1" numFmtId="4">
    <oc r="D10">
      <v>488</v>
    </oc>
    <nc r="D10">
      <v>498</v>
    </nc>
  </rcc>
  <rcc rId="4080" sId="1" numFmtId="4">
    <oc r="E10">
      <v>4859739</v>
    </oc>
    <nc r="E10">
      <v>6525216</v>
    </nc>
  </rcc>
  <rcc rId="4081" sId="1" numFmtId="4">
    <oc r="F10">
      <v>3567</v>
    </oc>
    <nc r="F10">
      <v>3591</v>
    </nc>
  </rcc>
  <rcc rId="4082" sId="1" numFmtId="4">
    <oc r="D11">
      <v>65</v>
    </oc>
    <nc r="D11">
      <v>69</v>
    </nc>
  </rcc>
  <rcc rId="4083" sId="1" numFmtId="4">
    <oc r="E11">
      <v>282724</v>
    </oc>
    <nc r="E11">
      <v>357282</v>
    </nc>
  </rcc>
  <rcc rId="4084" sId="1" numFmtId="4">
    <oc r="F11">
      <v>366</v>
    </oc>
    <nc r="F11">
      <v>355</v>
    </nc>
  </rcc>
  <rcc rId="4085" sId="1" numFmtId="4">
    <oc r="D15">
      <v>117</v>
    </oc>
    <nc r="D15">
      <v>118</v>
    </nc>
  </rcc>
  <rcc rId="4086" sId="1" numFmtId="4">
    <oc r="E15">
      <v>4647386</v>
    </oc>
    <nc r="E15">
      <v>6293684</v>
    </nc>
  </rcc>
  <rcc rId="4087" sId="1" numFmtId="4">
    <oc r="F15">
      <v>2999</v>
    </oc>
    <nc r="F15">
      <v>3054</v>
    </nc>
  </rcc>
  <rcc rId="4088" sId="1" numFmtId="4">
    <oc r="D16">
      <v>116</v>
    </oc>
    <nc r="D16">
      <v>118</v>
    </nc>
  </rcc>
  <rcc rId="4089" sId="1" numFmtId="4">
    <oc r="E16">
      <v>3069309</v>
    </oc>
    <nc r="E16">
      <v>4128899</v>
    </nc>
  </rcc>
  <rcc rId="4090" sId="1" numFmtId="4">
    <oc r="F16">
      <v>1993</v>
    </oc>
    <nc r="F16">
      <v>2006</v>
    </nc>
  </rcc>
  <rcc rId="4091" sId="1" numFmtId="4">
    <oc r="D17">
      <v>439</v>
    </oc>
    <nc r="D17">
      <v>441</v>
    </nc>
  </rcc>
  <rcc rId="4092" sId="1" numFmtId="4">
    <oc r="E17">
      <v>11555321</v>
    </oc>
    <nc r="E17">
      <v>15473219</v>
    </nc>
  </rcc>
  <rcc rId="4093" sId="1" numFmtId="4">
    <oc r="F17">
      <v>7941</v>
    </oc>
    <nc r="F17">
      <v>7958</v>
    </nc>
  </rcc>
  <rcc rId="4094" sId="1" numFmtId="4">
    <oc r="D18">
      <v>655</v>
    </oc>
    <nc r="D18">
      <v>663</v>
    </nc>
  </rcc>
  <rcc rId="4095" sId="1" numFmtId="4">
    <oc r="E18">
      <v>8878527</v>
    </oc>
    <nc r="E18">
      <v>12128743</v>
    </nc>
  </rcc>
  <rcc rId="4096" sId="1" numFmtId="4">
    <oc r="F18">
      <v>9156</v>
    </oc>
    <nc r="F18">
      <v>9182</v>
    </nc>
  </rcc>
  <rcc rId="4097" sId="1" numFmtId="4">
    <oc r="D22">
      <v>210</v>
    </oc>
    <nc r="D22">
      <v>214</v>
    </nc>
  </rcc>
  <rcc rId="4098" sId="1" numFmtId="4">
    <oc r="E22">
      <v>5290403</v>
    </oc>
    <nc r="E22">
      <v>7122028</v>
    </nc>
  </rcc>
  <rcc rId="4099" sId="1" numFmtId="4">
    <oc r="F22">
      <v>3339</v>
    </oc>
    <nc r="F22">
      <v>3347</v>
    </nc>
  </rcc>
  <rcc rId="4100" sId="1" numFmtId="4">
    <oc r="E23">
      <v>2790048</v>
    </oc>
    <nc r="E23">
      <v>3748790</v>
    </nc>
  </rcc>
  <rcc rId="4101" sId="1" numFmtId="4">
    <oc r="D24">
      <v>201</v>
    </oc>
    <nc r="D24">
      <v>206</v>
    </nc>
  </rcc>
  <rcc rId="4102" sId="1" numFmtId="4">
    <oc r="E24">
      <v>10134080</v>
    </oc>
    <nc r="E24">
      <v>13507018</v>
    </nc>
  </rcc>
  <rcc rId="4103" sId="1" numFmtId="4">
    <oc r="F24">
      <v>5293</v>
    </oc>
    <nc r="F24">
      <v>5283</v>
    </nc>
  </rcc>
  <rcc rId="4104" sId="1" numFmtId="4">
    <oc r="D25">
      <v>587</v>
    </oc>
    <nc r="D25">
      <v>592</v>
    </nc>
  </rcc>
  <rcc rId="4105" sId="1" numFmtId="4">
    <oc r="E25">
      <v>4044292</v>
    </oc>
    <nc r="E25">
      <v>5413522</v>
    </nc>
  </rcc>
  <rcc rId="4106" sId="1" numFmtId="4">
    <oc r="F25">
      <v>4311</v>
    </oc>
    <nc r="F25">
      <v>4306</v>
    </nc>
  </rcc>
  <rcc rId="4107" sId="1" numFmtId="4">
    <oc r="D26">
      <v>309</v>
    </oc>
    <nc r="D26">
      <v>311</v>
    </nc>
  </rcc>
  <rcc rId="4108" sId="1" numFmtId="4">
    <oc r="E26">
      <v>21710615</v>
    </oc>
    <nc r="E26">
      <v>28573240</v>
    </nc>
  </rcc>
  <rcc rId="4109" sId="1" numFmtId="4">
    <oc r="F26">
      <v>10577</v>
    </oc>
    <nc r="F26">
      <v>10606</v>
    </nc>
  </rcc>
  <rcc rId="4110" sId="1" numFmtId="4">
    <oc r="D30">
      <v>390</v>
    </oc>
    <nc r="D30">
      <v>391</v>
    </nc>
  </rcc>
  <rcc rId="4111" sId="1" numFmtId="4">
    <oc r="E30">
      <v>6856694</v>
    </oc>
    <nc r="E30">
      <v>9108146</v>
    </nc>
  </rcc>
  <rcc rId="4112" sId="1" numFmtId="4">
    <oc r="F30">
      <v>5187</v>
    </oc>
    <nc r="F30">
      <v>5188</v>
    </nc>
  </rcc>
  <rcc rId="4113" sId="1" numFmtId="4">
    <oc r="D31">
      <v>272</v>
    </oc>
    <nc r="D31">
      <v>274</v>
    </nc>
  </rcc>
  <rcc rId="4114" sId="1" numFmtId="4">
    <oc r="E31">
      <v>3917767</v>
    </oc>
    <nc r="E31">
      <v>5215129</v>
    </nc>
  </rcc>
  <rcc rId="4115" sId="1" numFmtId="4">
    <oc r="F31">
      <v>3153</v>
    </oc>
    <nc r="F31">
      <v>3156</v>
    </nc>
  </rcc>
  <rcc rId="4116" sId="1" numFmtId="4">
    <oc r="E32">
      <v>13154809</v>
    </oc>
    <nc r="E32">
      <v>17491511</v>
    </nc>
  </rcc>
  <rcc rId="4117" sId="1" numFmtId="4">
    <oc r="F32">
      <v>7254</v>
    </oc>
    <nc r="F32">
      <v>7249</v>
    </nc>
  </rcc>
  <rcc rId="4118" sId="1" numFmtId="4">
    <oc r="D33">
      <v>182</v>
    </oc>
    <nc r="D33">
      <v>185</v>
    </nc>
  </rcc>
  <rcc rId="4119" sId="1" numFmtId="4">
    <oc r="E33">
      <v>15001337</v>
    </oc>
    <nc r="E33">
      <v>20063078</v>
    </nc>
  </rcc>
  <rcc rId="4120" sId="1" numFmtId="4">
    <oc r="F33">
      <v>7598</v>
    </oc>
    <nc r="F33">
      <v>7618</v>
    </nc>
  </rcc>
  <rcc rId="4121" sId="1" numFmtId="4">
    <oc r="E34">
      <v>3167748</v>
    </oc>
    <nc r="E34">
      <v>4175051</v>
    </nc>
  </rcc>
  <rcc rId="4122" sId="1" numFmtId="4">
    <oc r="F34">
      <v>2629</v>
    </oc>
    <nc r="F34">
      <v>2631</v>
    </nc>
  </rcc>
  <rcc rId="4123" sId="1" numFmtId="4">
    <oc r="E38">
      <v>3079633</v>
    </oc>
    <nc r="E38">
      <v>4091720</v>
    </nc>
  </rcc>
  <rcc rId="4124" sId="1" numFmtId="4">
    <oc r="F38">
      <v>1331</v>
    </oc>
    <nc r="F38">
      <v>1334</v>
    </nc>
  </rcc>
  <rcc rId="4125" sId="1" numFmtId="4">
    <oc r="E39">
      <v>6464692</v>
    </oc>
    <nc r="E39">
      <v>8589921</v>
    </nc>
  </rcc>
  <rcc rId="4126" sId="1" numFmtId="4">
    <oc r="F39">
      <v>3774</v>
    </oc>
    <nc r="F39">
      <v>3768</v>
    </nc>
  </rcc>
  <rcc rId="4127" sId="1" numFmtId="4">
    <oc r="D40">
      <v>849</v>
    </oc>
    <nc r="D40">
      <v>862</v>
    </nc>
  </rcc>
  <rcc rId="4128" sId="1" numFmtId="4">
    <oc r="E40">
      <v>8077863</v>
    </oc>
    <nc r="E40">
      <v>10916368</v>
    </nc>
  </rcc>
  <rcc rId="4129" sId="1" numFmtId="4">
    <oc r="F40">
      <v>7679</v>
    </oc>
    <nc r="F40">
      <v>7722</v>
    </nc>
  </rcc>
  <rcc rId="4130" sId="1" numFmtId="4">
    <oc r="E41">
      <v>17725161</v>
    </oc>
    <nc r="E41">
      <v>23675601</v>
    </nc>
  </rcc>
  <rcc rId="4131" sId="1" numFmtId="4">
    <oc r="F41">
      <v>8509</v>
    </oc>
    <nc r="F41">
      <v>8514</v>
    </nc>
  </rcc>
  <rcc rId="4132" sId="1" numFmtId="4">
    <oc r="E42">
      <v>9190049</v>
    </oc>
    <nc r="E42">
      <v>12277713</v>
    </nc>
  </rcc>
  <rcc rId="4133" sId="1" numFmtId="4">
    <oc r="F42">
      <v>6201</v>
    </oc>
    <nc r="F42">
      <v>6211</v>
    </nc>
  </rcc>
  <rcc rId="4134" sId="1" numFmtId="4">
    <oc r="D43">
      <v>96</v>
    </oc>
    <nc r="D43">
      <v>98</v>
    </nc>
  </rcc>
  <rcc rId="4135" sId="1" numFmtId="4">
    <oc r="E43">
      <v>7896303</v>
    </oc>
    <nc r="E43">
      <v>10460784</v>
    </nc>
  </rcc>
  <rcc rId="4136" sId="1" numFmtId="4">
    <oc r="F43">
      <v>4361</v>
    </oc>
    <nc r="F43">
      <v>4362</v>
    </nc>
  </rcc>
  <rcc rId="4137" sId="1" numFmtId="4">
    <oc r="D48">
      <v>496</v>
    </oc>
    <nc r="D48">
      <v>507</v>
    </nc>
  </rcc>
  <rcc rId="4138" sId="1" numFmtId="4">
    <oc r="E48">
      <v>5082645</v>
    </oc>
    <nc r="E48">
      <v>6795451</v>
    </nc>
  </rcc>
  <rcc rId="4139" sId="1" numFmtId="4">
    <oc r="F48">
      <v>5101</v>
    </oc>
    <nc r="F48">
      <v>5110</v>
    </nc>
  </rcc>
  <rcc rId="4140" sId="1" numFmtId="4">
    <oc r="D49">
      <v>288</v>
    </oc>
    <nc r="D49">
      <v>290</v>
    </nc>
  </rcc>
  <rcc rId="4141" sId="1" numFmtId="4">
    <oc r="E49">
      <v>9058088</v>
    </oc>
    <nc r="E49">
      <v>12237599</v>
    </nc>
  </rcc>
  <rcc rId="4142" sId="1" numFmtId="4">
    <oc r="F49">
      <v>6703</v>
    </oc>
    <nc r="F49">
      <v>6736</v>
    </nc>
  </rcc>
  <rcc rId="4143" sId="1" numFmtId="4">
    <oc r="D50">
      <v>562</v>
    </oc>
    <nc r="D50">
      <v>569</v>
    </nc>
  </rcc>
  <rcc rId="4144" sId="1" numFmtId="4">
    <oc r="E50">
      <v>9054619</v>
    </oc>
    <nc r="E50">
      <v>12223934</v>
    </nc>
  </rcc>
  <rcc rId="4145" sId="1" numFmtId="4">
    <oc r="F50">
      <v>7286</v>
    </oc>
    <nc r="F50">
      <v>7299</v>
    </nc>
  </rcc>
  <rcc rId="4146" sId="1" numFmtId="4">
    <oc r="D51">
      <v>1118</v>
    </oc>
    <nc r="D51">
      <v>1134</v>
    </nc>
  </rcc>
  <rcc rId="4147" sId="1" numFmtId="4">
    <oc r="E51">
      <v>15332064</v>
    </oc>
    <nc r="E51">
      <v>20910290</v>
    </nc>
  </rcc>
  <rcc rId="4148" sId="1" numFmtId="4">
    <oc r="F51">
      <v>13623</v>
    </oc>
    <nc r="F51">
      <v>13704</v>
    </nc>
  </rcc>
  <rcc rId="4149" sId="1" numFmtId="4">
    <oc r="D55">
      <v>189</v>
    </oc>
    <nc r="D55">
      <v>191</v>
    </nc>
  </rcc>
  <rcc rId="4150" sId="1" numFmtId="4">
    <oc r="E55">
      <v>3815102</v>
    </oc>
    <nc r="E55">
      <v>5117987</v>
    </nc>
  </rcc>
  <rcc rId="4151" sId="1" numFmtId="4">
    <oc r="F55">
      <v>3108</v>
    </oc>
    <nc r="F55">
      <v>3143</v>
    </nc>
  </rcc>
  <rcc rId="4152" sId="1" numFmtId="4">
    <oc r="D56">
      <v>303</v>
    </oc>
    <nc r="D56">
      <v>308</v>
    </nc>
  </rcc>
  <rcc rId="4153" sId="1" numFmtId="4">
    <oc r="E56">
      <v>8990445</v>
    </oc>
    <nc r="E56">
      <v>12129255</v>
    </nc>
  </rcc>
  <rcc rId="4154" sId="1" numFmtId="4">
    <oc r="F56">
      <v>6211</v>
    </oc>
    <nc r="F56">
      <v>6206</v>
    </nc>
  </rcc>
  <rcc rId="4155" sId="1" numFmtId="4">
    <oc r="D57">
      <v>159</v>
    </oc>
    <nc r="D57">
      <v>160</v>
    </nc>
  </rcc>
  <rcc rId="4156" sId="1" numFmtId="4">
    <oc r="E57">
      <v>3330538</v>
    </oc>
    <nc r="E57">
      <v>4455303</v>
    </nc>
  </rcc>
  <rcc rId="4157" sId="1" numFmtId="4">
    <oc r="D58">
      <v>523</v>
    </oc>
    <nc r="D58">
      <v>526</v>
    </nc>
  </rcc>
  <rcc rId="4158" sId="1" numFmtId="4">
    <oc r="E58">
      <v>11401781</v>
    </oc>
    <nc r="E58">
      <v>15457015</v>
    </nc>
  </rcc>
  <rcc rId="4159" sId="1" numFmtId="4">
    <oc r="F58">
      <v>8864</v>
    </oc>
    <nc r="F58">
      <v>8910</v>
    </nc>
  </rcc>
  <rcc rId="4160" sId="1" numFmtId="4">
    <oc r="D62">
      <v>201</v>
    </oc>
    <nc r="D62">
      <v>202</v>
    </nc>
  </rcc>
  <rcc rId="4161" sId="1" numFmtId="4">
    <oc r="E62">
      <v>4211179</v>
    </oc>
    <nc r="E62">
      <v>5547084</v>
    </nc>
  </rcc>
  <rcc rId="4162" sId="1" numFmtId="4">
    <oc r="F62">
      <v>3231</v>
    </oc>
    <nc r="F62">
      <v>3227</v>
    </nc>
  </rcc>
  <rcc rId="4163" sId="1" numFmtId="4">
    <oc r="E63">
      <v>1132535</v>
    </oc>
    <nc r="E63">
      <v>1502891</v>
    </nc>
  </rcc>
  <rcc rId="4164" sId="1" numFmtId="4">
    <oc r="F63">
      <v>981</v>
    </oc>
    <nc r="F63">
      <v>986</v>
    </nc>
  </rcc>
  <rcc rId="4165" sId="1" numFmtId="4">
    <oc r="D64">
      <v>172</v>
    </oc>
    <nc r="D64">
      <v>174</v>
    </nc>
  </rcc>
  <rcc rId="4166" sId="1" numFmtId="4">
    <oc r="E64">
      <v>1310734</v>
    </oc>
    <nc r="E64">
      <v>1767776</v>
    </nc>
  </rcc>
  <rcc rId="4167" sId="1" numFmtId="4">
    <oc r="F64">
      <v>1374</v>
    </oc>
    <nc r="F64">
      <v>1378</v>
    </nc>
  </rcc>
  <rcc rId="4168" sId="1" numFmtId="4">
    <oc r="D65">
      <v>158</v>
    </oc>
    <nc r="D65">
      <v>159</v>
    </nc>
  </rcc>
  <rcc rId="4169" sId="1" numFmtId="4">
    <oc r="E65">
      <v>3782114</v>
    </oc>
    <nc r="E65">
      <v>5023195</v>
    </nc>
  </rcc>
  <rcc rId="4170" sId="1" numFmtId="4">
    <oc r="F65">
      <v>2835</v>
    </oc>
    <nc r="F65">
      <v>2827</v>
    </nc>
  </rcc>
  <rcc rId="4171" sId="1" numFmtId="4">
    <oc r="E66">
      <v>757161</v>
    </oc>
    <nc r="E66">
      <v>1009604</v>
    </nc>
  </rcc>
  <rcc rId="4172" sId="1" numFmtId="4">
    <oc r="F66">
      <v>820</v>
    </oc>
    <nc r="F66">
      <v>812</v>
    </nc>
  </rcc>
  <rcc rId="4173" sId="1" numFmtId="4">
    <oc r="E70">
      <v>50927</v>
    </oc>
    <nc r="E70">
      <v>65480</v>
    </nc>
  </rcc>
  <rcc rId="4174" sId="1" numFmtId="4">
    <oc r="E71">
      <v>3891891</v>
    </oc>
    <nc r="E71">
      <v>5184531</v>
    </nc>
  </rcc>
  <rcc rId="4175" sId="1" numFmtId="4">
    <oc r="F71">
      <v>2092</v>
    </oc>
    <nc r="F71">
      <v>2090</v>
    </nc>
  </rcc>
  <rcc rId="4176" sId="1" numFmtId="4">
    <oc r="D72">
      <v>92</v>
    </oc>
    <nc r="D72">
      <v>98</v>
    </nc>
  </rcc>
  <rcc rId="4177" sId="1" numFmtId="4">
    <oc r="E72">
      <v>582302</v>
    </oc>
    <nc r="E72">
      <v>769519</v>
    </nc>
  </rcc>
  <rcc rId="4178" sId="1" numFmtId="4">
    <oc r="F72">
      <v>816</v>
    </oc>
    <nc r="F72">
      <v>827</v>
    </nc>
  </rcc>
  <rcc rId="4179" sId="1" numFmtId="4">
    <oc r="D73">
      <v>71</v>
    </oc>
    <nc r="D73">
      <v>72</v>
    </nc>
  </rcc>
  <rcc rId="4180" sId="1" numFmtId="4">
    <oc r="E73">
      <v>8718448</v>
    </oc>
    <nc r="E73">
      <v>11609339</v>
    </nc>
  </rcc>
  <rcc rId="4181" sId="1" numFmtId="4">
    <oc r="F73">
      <v>4265</v>
    </oc>
    <nc r="F73">
      <v>4268</v>
    </nc>
  </rcc>
  <rcc rId="4182" sId="1" numFmtId="4">
    <oc r="E75">
      <v>11182662</v>
    </oc>
    <nc r="E75">
      <v>14955078</v>
    </nc>
  </rcc>
  <rcc rId="4183" sId="1" numFmtId="4">
    <oc r="F75">
      <v>5907</v>
    </oc>
    <nc r="F75">
      <v>5909</v>
    </nc>
  </rcc>
  <rcc rId="4184" sId="1" numFmtId="4">
    <oc r="D76">
      <v>297</v>
    </oc>
    <nc r="D76">
      <v>301</v>
    </nc>
  </rcc>
  <rcc rId="4185" sId="1" numFmtId="4">
    <oc r="E76">
      <v>3651706</v>
    </oc>
    <nc r="E76">
      <v>4845112</v>
    </nc>
  </rcc>
  <rcc rId="4186" sId="1" numFmtId="4">
    <oc r="F76">
      <v>3243</v>
    </oc>
    <nc r="F76">
      <v>3251</v>
    </nc>
  </rcc>
  <rcc rId="4187" sId="1" numFmtId="4">
    <oc r="D77">
      <v>583</v>
    </oc>
    <nc r="D77">
      <v>590</v>
    </nc>
  </rcc>
  <rcc rId="4188" sId="1" numFmtId="4">
    <oc r="E77">
      <v>6784667</v>
    </oc>
    <nc r="E77">
      <v>9165126</v>
    </nc>
  </rcc>
  <rcc rId="4189" sId="1" numFmtId="4">
    <oc r="F77">
      <v>6439</v>
    </oc>
    <nc r="F77">
      <v>6458</v>
    </nc>
  </rcc>
  <rcc rId="4190" sId="1" numFmtId="4">
    <oc r="E81">
      <v>140673</v>
    </oc>
    <nc r="E81">
      <v>193243</v>
    </nc>
  </rcc>
  <rcc rId="4191" sId="1" numFmtId="4">
    <oc r="F81">
      <v>210</v>
    </oc>
    <nc r="F81">
      <v>211</v>
    </nc>
  </rcc>
  <rcc rId="4192" sId="1" numFmtId="4">
    <oc r="D82">
      <v>41</v>
    </oc>
    <nc r="D82">
      <v>43</v>
    </nc>
  </rcc>
  <rcc rId="4193" sId="1" numFmtId="4">
    <oc r="E82">
      <v>234431</v>
    </oc>
    <nc r="E82">
      <v>307498</v>
    </nc>
  </rcc>
  <rcc rId="4194" sId="1" numFmtId="4">
    <oc r="F82">
      <v>277</v>
    </oc>
    <nc r="F82">
      <v>279</v>
    </nc>
  </rcc>
  <rcc rId="4195" sId="1" numFmtId="4">
    <oc r="D83">
      <v>164</v>
    </oc>
    <nc r="D83">
      <v>168</v>
    </nc>
  </rcc>
  <rcc rId="4196" sId="1" numFmtId="4">
    <oc r="E83">
      <v>2251080</v>
    </oc>
    <nc r="E83">
      <v>3050532</v>
    </nc>
  </rcc>
  <rcc rId="4197" sId="1" numFmtId="4">
    <oc r="F83">
      <v>2053</v>
    </oc>
    <nc r="F83">
      <v>2060</v>
    </nc>
  </rcc>
  <rcc rId="4198" sId="1" numFmtId="4">
    <oc r="E84">
      <v>551774</v>
    </oc>
    <nc r="E84">
      <v>745540</v>
    </nc>
  </rcc>
  <rcc rId="4199" sId="1" numFmtId="4">
    <oc r="F84">
      <v>330</v>
    </oc>
    <nc r="F84">
      <v>331</v>
    </nc>
  </rcc>
  <rcc rId="4200" sId="1" numFmtId="4">
    <oc r="D86">
      <v>98</v>
    </oc>
    <nc r="D86">
      <v>100</v>
    </nc>
  </rcc>
  <rcc rId="4201" sId="1" numFmtId="4">
    <oc r="E86">
      <v>803431</v>
    </oc>
    <nc r="E86">
      <v>1069031</v>
    </nc>
  </rcc>
  <rcc rId="4202" sId="1" numFmtId="4">
    <oc r="F86">
      <v>652</v>
    </oc>
    <nc r="F86">
      <v>656</v>
    </nc>
  </rcc>
  <rcc rId="4203" sId="1" numFmtId="4">
    <oc r="D87">
      <v>79</v>
    </oc>
    <nc r="D87">
      <v>80</v>
    </nc>
  </rcc>
  <rcc rId="4204" sId="1" numFmtId="4">
    <oc r="E87">
      <v>326943</v>
    </oc>
    <nc r="E87">
      <v>425868</v>
    </nc>
  </rcc>
  <rcc rId="4205" sId="1" numFmtId="4">
    <oc r="F87">
      <v>402</v>
    </oc>
    <nc r="F87">
      <v>400</v>
    </nc>
  </rcc>
  <rcc rId="4206" sId="1" numFmtId="4">
    <oc r="D88">
      <v>18</v>
    </oc>
    <nc r="D88">
      <v>17</v>
    </nc>
  </rcc>
  <rcc rId="4207" sId="1" numFmtId="4">
    <oc r="E88">
      <v>1114099</v>
    </oc>
    <nc r="E88">
      <v>1488606</v>
    </nc>
  </rcc>
  <rcc rId="4208" sId="1" numFmtId="4">
    <oc r="F88">
      <v>754</v>
    </oc>
    <nc r="F88">
      <v>762</v>
    </nc>
  </rcc>
  <rcc rId="4209" sId="1">
    <oc r="C95" t="inlineStr">
      <is>
        <t>Atnaujinta 2023-04-25</t>
      </is>
    </oc>
    <nc r="C95" t="inlineStr">
      <is>
        <t>Atnaujinta 2023-05-19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6" sId="1" numFmtId="4">
    <oc r="D8">
      <v>609</v>
    </oc>
    <nc r="D8">
      <v>625</v>
    </nc>
  </rcc>
  <rcc rId="3937" sId="1" numFmtId="4">
    <oc r="E8">
      <v>3925476</v>
    </oc>
    <nc r="E8">
      <v>5950025</v>
    </nc>
  </rcc>
  <rcc rId="3938" sId="1" numFmtId="4">
    <oc r="F8">
      <v>4812</v>
    </oc>
    <nc r="F8">
      <v>4896</v>
    </nc>
  </rcc>
  <rcc rId="3939" sId="1" numFmtId="4">
    <oc r="E9">
      <v>55206</v>
    </oc>
    <nc r="E9">
      <v>81852</v>
    </nc>
  </rcc>
  <rcc rId="3940" sId="1" numFmtId="4">
    <oc r="F9">
      <v>128</v>
    </oc>
    <nc r="F9">
      <v>129</v>
    </nc>
  </rcc>
  <rcc rId="3941" sId="1" numFmtId="4">
    <oc r="D10">
      <v>476</v>
    </oc>
    <nc r="D10">
      <v>488</v>
    </nc>
  </rcc>
  <rcc rId="3942" sId="1" numFmtId="4">
    <oc r="E10">
      <v>3207846</v>
    </oc>
    <nc r="E10">
      <v>4859739</v>
    </nc>
  </rcc>
  <rcc rId="3943" sId="1" numFmtId="4">
    <oc r="F10">
      <v>3510</v>
    </oc>
    <nc r="F10">
      <v>3567</v>
    </nc>
  </rcc>
  <rcc rId="3944" sId="1" numFmtId="4">
    <oc r="E11">
      <v>201947</v>
    </oc>
    <nc r="E11">
      <v>282724</v>
    </nc>
  </rcc>
  <rcc rId="3945" sId="1" numFmtId="4">
    <oc r="F11">
      <v>401</v>
    </oc>
    <nc r="F11">
      <v>366</v>
    </nc>
  </rcc>
  <rcc rId="3946" sId="1" numFmtId="4">
    <oc r="E15">
      <v>3009994</v>
    </oc>
    <nc r="E15">
      <v>4647386</v>
    </nc>
  </rcc>
  <rcc rId="3947" sId="1" numFmtId="4">
    <oc r="F15">
      <v>3031</v>
    </oc>
    <nc r="F15">
      <v>2999</v>
    </nc>
  </rcc>
  <rcc rId="3948" sId="1" numFmtId="4">
    <oc r="E16">
      <v>2010470</v>
    </oc>
    <nc r="E16">
      <v>3069309</v>
    </nc>
  </rcc>
  <rcc rId="3949" sId="1" numFmtId="4">
    <oc r="F16">
      <v>1980</v>
    </oc>
    <nc r="F16">
      <v>1993</v>
    </nc>
  </rcc>
  <rcc rId="3950" sId="1" numFmtId="4">
    <oc r="D17">
      <v>437</v>
    </oc>
    <nc r="D17">
      <v>439</v>
    </nc>
  </rcc>
  <rcc rId="3951" sId="1" numFmtId="4">
    <oc r="E17">
      <v>7655122</v>
    </oc>
    <nc r="E17">
      <v>11555321</v>
    </nc>
  </rcc>
  <rcc rId="3952" sId="1" numFmtId="4">
    <oc r="F17">
      <v>7916</v>
    </oc>
    <nc r="F17">
      <v>7941</v>
    </nc>
  </rcc>
  <rcc rId="3953" sId="1" numFmtId="4">
    <oc r="D18">
      <v>647</v>
    </oc>
    <nc r="D18">
      <v>655</v>
    </nc>
  </rcc>
  <rcc rId="3954" sId="1" numFmtId="4">
    <oc r="E18">
      <v>5899267</v>
    </oc>
    <nc r="E18">
      <v>8878527</v>
    </nc>
  </rcc>
  <rcc rId="3955" sId="1" numFmtId="4">
    <oc r="F18">
      <v>9115</v>
    </oc>
    <nc r="F18">
      <v>9156</v>
    </nc>
  </rcc>
  <rcc rId="3956" sId="1" numFmtId="4">
    <oc r="D22">
      <v>206</v>
    </oc>
    <nc r="D22">
      <v>210</v>
    </nc>
  </rcc>
  <rcc rId="3957" sId="1" numFmtId="4">
    <oc r="E22">
      <v>3470453</v>
    </oc>
    <nc r="E22">
      <v>5290403</v>
    </nc>
  </rcc>
  <rcc rId="3958" sId="1" numFmtId="4">
    <oc r="F22">
      <v>3330</v>
    </oc>
    <nc r="F22">
      <v>3339</v>
    </nc>
  </rcc>
  <rcc rId="3959" sId="1" numFmtId="4">
    <oc r="D23">
      <v>75</v>
    </oc>
    <nc r="D23">
      <v>76</v>
    </nc>
  </rcc>
  <rcc rId="3960" sId="1" numFmtId="4">
    <oc r="E23">
      <v>1831036</v>
    </oc>
    <nc r="E23">
      <v>2790048</v>
    </nc>
  </rcc>
  <rcc rId="3961" sId="1" numFmtId="4">
    <oc r="F23">
      <v>1712</v>
    </oc>
    <nc r="F23">
      <v>1715</v>
    </nc>
  </rcc>
  <rcc rId="3962" sId="1" numFmtId="4">
    <oc r="D24">
      <v>198</v>
    </oc>
    <nc r="D24">
      <v>201</v>
    </nc>
  </rcc>
  <rcc rId="3963" sId="1" numFmtId="4">
    <oc r="E24">
      <v>6625057</v>
    </oc>
    <nc r="E24">
      <v>10134080</v>
    </nc>
  </rcc>
  <rcc rId="3964" sId="1" numFmtId="4">
    <oc r="D25">
      <v>576</v>
    </oc>
    <nc r="D25">
      <v>587</v>
    </nc>
  </rcc>
  <rcc rId="3965" sId="1" numFmtId="4">
    <oc r="E25">
      <v>2705906</v>
    </oc>
    <nc r="E25">
      <v>4044292</v>
    </nc>
  </rcc>
  <rcc rId="3966" sId="1" numFmtId="4">
    <oc r="F25">
      <v>4273</v>
    </oc>
    <nc r="F25">
      <v>4311</v>
    </nc>
  </rcc>
  <rcc rId="3967" sId="1" numFmtId="4">
    <oc r="D26">
      <v>306</v>
    </oc>
    <nc r="D26">
      <v>309</v>
    </nc>
  </rcc>
  <rcc rId="3968" sId="1" numFmtId="4">
    <oc r="E26">
      <v>14584429</v>
    </oc>
    <nc r="E26">
      <v>21710615</v>
    </nc>
  </rcc>
  <rcc rId="3969" sId="1" numFmtId="4">
    <oc r="F26">
      <v>10574</v>
    </oc>
    <nc r="F26">
      <v>10577</v>
    </nc>
  </rcc>
  <rcc rId="3970" sId="1" numFmtId="4">
    <oc r="D30">
      <v>386</v>
    </oc>
    <nc r="D30">
      <v>390</v>
    </nc>
  </rcc>
  <rcc rId="3971" sId="1" numFmtId="4">
    <oc r="E30">
      <v>4545521</v>
    </oc>
    <nc r="E30">
      <v>6856694</v>
    </nc>
  </rcc>
  <rcc rId="3972" sId="1" numFmtId="4">
    <oc r="F30">
      <v>5178</v>
    </oc>
    <nc r="F30">
      <v>5187</v>
    </nc>
  </rcc>
  <rcc rId="3973" sId="1" numFmtId="4">
    <oc r="D31">
      <v>269</v>
    </oc>
    <nc r="D31">
      <v>272</v>
    </nc>
  </rcc>
  <rcc rId="3974" sId="1" numFmtId="4">
    <oc r="E31">
      <v>2617077</v>
    </oc>
    <nc r="E31">
      <v>3917767</v>
    </nc>
  </rcc>
  <rcc rId="3975" sId="1" numFmtId="4">
    <oc r="F31">
      <v>3139</v>
    </oc>
    <nc r="F31">
      <v>3153</v>
    </nc>
  </rcc>
  <rcc rId="3976" sId="1" numFmtId="4">
    <oc r="D32">
      <v>115</v>
    </oc>
    <nc r="D32">
      <v>116</v>
    </nc>
  </rcc>
  <rcc rId="3977" sId="1" numFmtId="4">
    <oc r="E32">
      <v>8609275</v>
    </oc>
    <nc r="E32">
      <v>13154809</v>
    </nc>
  </rcc>
  <rcc rId="3978" sId="1" numFmtId="4">
    <oc r="F32">
      <v>7265</v>
    </oc>
    <nc r="F32">
      <v>7254</v>
    </nc>
  </rcc>
  <rcc rId="3979" sId="1" numFmtId="4">
    <oc r="E33">
      <v>9753170</v>
    </oc>
    <nc r="E33">
      <v>15001337</v>
    </nc>
  </rcc>
  <rcc rId="3980" sId="1" numFmtId="4">
    <oc r="D34">
      <v>166</v>
    </oc>
    <nc r="D34">
      <v>168</v>
    </nc>
  </rcc>
  <rcc rId="3981" sId="1" numFmtId="4">
    <oc r="E34">
      <v>2112143</v>
    </oc>
    <nc r="E34">
      <v>3167748</v>
    </nc>
  </rcc>
  <rcc rId="3982" sId="1" numFmtId="4">
    <oc r="F34">
      <v>2630</v>
    </oc>
    <nc r="F34">
      <v>2629</v>
    </nc>
  </rcc>
  <rcc rId="3983" sId="1" numFmtId="4">
    <oc r="E38">
      <v>2000191</v>
    </oc>
    <nc r="E38">
      <v>3079633</v>
    </nc>
  </rcc>
  <rcc rId="3984" sId="1" numFmtId="4">
    <oc r="F38">
      <v>1328</v>
    </oc>
    <nc r="F38">
      <v>1331</v>
    </nc>
  </rcc>
  <rcc rId="3985" sId="1" numFmtId="4">
    <oc r="E39">
      <v>4228581</v>
    </oc>
    <nc r="E39">
      <v>6464692</v>
    </nc>
  </rcc>
  <rcc rId="3986" sId="1" numFmtId="4">
    <oc r="F39">
      <v>3781</v>
    </oc>
    <nc r="F39">
      <v>3774</v>
    </nc>
  </rcc>
  <rcc rId="3987" sId="1" numFmtId="4">
    <oc r="D40">
      <v>841</v>
    </oc>
    <nc r="D40">
      <v>849</v>
    </nc>
  </rcc>
  <rcc rId="3988" sId="1" numFmtId="4">
    <oc r="E40">
      <v>5391350</v>
    </oc>
    <nc r="E40">
      <v>8077863</v>
    </nc>
  </rcc>
  <rcc rId="3989" sId="1" numFmtId="4">
    <oc r="F40">
      <v>7646</v>
    </oc>
    <nc r="F40">
      <v>7679</v>
    </nc>
  </rcc>
  <rcc rId="3990" sId="1" numFmtId="4">
    <oc r="E41">
      <v>11574299</v>
    </oc>
    <nc r="E41">
      <v>17725161</v>
    </nc>
  </rcc>
  <rcc rId="3991" sId="1" numFmtId="4">
    <oc r="F41">
      <v>8520</v>
    </oc>
    <nc r="F41">
      <v>8509</v>
    </nc>
  </rcc>
  <rcc rId="3992" sId="1" numFmtId="4">
    <oc r="D42">
      <v>214</v>
    </oc>
    <nc r="D42">
      <v>215</v>
    </nc>
  </rcc>
  <rcc rId="3993" sId="1" numFmtId="4">
    <oc r="E42">
      <v>6050001</v>
    </oc>
    <nc r="E42">
      <v>9190049</v>
    </nc>
  </rcc>
  <rcc rId="3994" sId="1" numFmtId="4">
    <oc r="F42">
      <v>6175</v>
    </oc>
    <nc r="F42">
      <v>6201</v>
    </nc>
  </rcc>
  <rcc rId="3995" sId="1" numFmtId="4">
    <oc r="D43">
      <v>95</v>
    </oc>
    <nc r="D43">
      <v>96</v>
    </nc>
  </rcc>
  <rcc rId="3996" sId="1" numFmtId="4">
    <oc r="E43">
      <v>5197147</v>
    </oc>
    <nc r="E43">
      <v>7896303</v>
    </nc>
  </rcc>
  <rcc rId="3997" sId="1" numFmtId="4">
    <oc r="F43">
      <v>4366</v>
    </oc>
    <nc r="F43">
      <v>4361</v>
    </nc>
  </rcc>
  <rcc rId="3998" sId="1" numFmtId="4">
    <oc r="D48">
      <v>489</v>
    </oc>
    <nc r="D48">
      <v>496</v>
    </nc>
  </rcc>
  <rcc rId="3999" sId="1" numFmtId="4">
    <oc r="E48">
      <v>3422828</v>
    </oc>
    <nc r="E48">
      <v>5082645</v>
    </nc>
  </rcc>
  <rcc rId="4000" sId="1" numFmtId="4">
    <oc r="F48">
      <v>5084</v>
    </oc>
    <nc r="F48">
      <v>5101</v>
    </nc>
  </rcc>
  <rcc rId="4001" sId="1" numFmtId="4">
    <oc r="D49">
      <v>282</v>
    </oc>
    <nc r="D49">
      <v>288</v>
    </nc>
  </rcc>
  <rcc rId="4002" sId="1" numFmtId="4">
    <oc r="E49">
      <v>5980538</v>
    </oc>
    <nc r="E49">
      <v>9058088</v>
    </nc>
  </rcc>
  <rcc rId="4003" sId="1" numFmtId="4">
    <oc r="F49">
      <v>6642</v>
    </oc>
    <nc r="F49">
      <v>6703</v>
    </nc>
  </rcc>
  <rcc rId="4004" sId="1" numFmtId="4">
    <oc r="D50">
      <v>553</v>
    </oc>
    <nc r="D50">
      <v>562</v>
    </nc>
  </rcc>
  <rcc rId="4005" sId="1" numFmtId="4">
    <oc r="E50">
      <v>6014948</v>
    </oc>
    <nc r="E50">
      <v>9054619</v>
    </nc>
  </rcc>
  <rcc rId="4006" sId="1" numFmtId="4">
    <oc r="F50">
      <v>7238</v>
    </oc>
    <nc r="F50">
      <v>7286</v>
    </nc>
  </rcc>
  <rcc rId="4007" sId="1" numFmtId="4">
    <oc r="D51">
      <v>1107</v>
    </oc>
    <nc r="D51">
      <v>1118</v>
    </nc>
  </rcc>
  <rcc rId="4008" sId="1" numFmtId="4">
    <oc r="E51">
      <v>10194319</v>
    </oc>
    <nc r="E51">
      <v>15332064</v>
    </nc>
  </rcc>
  <rcc rId="4009" sId="1" numFmtId="4">
    <oc r="F51">
      <v>13477</v>
    </oc>
    <nc r="F51">
      <v>13623</v>
    </nc>
  </rcc>
  <rcc rId="4010" sId="1" numFmtId="4">
    <oc r="D55">
      <v>188</v>
    </oc>
    <nc r="D55">
      <v>189</v>
    </nc>
  </rcc>
  <rcc rId="4011" sId="1" numFmtId="4">
    <oc r="E55">
      <v>2539541</v>
    </oc>
    <nc r="E55">
      <v>3815102</v>
    </nc>
  </rcc>
  <rcc rId="4012" sId="1" numFmtId="4">
    <oc r="F55">
      <v>3145</v>
    </oc>
    <nc r="F55">
      <v>3108</v>
    </nc>
  </rcc>
  <rcc rId="4013" sId="1" numFmtId="4">
    <oc r="D56">
      <v>302</v>
    </oc>
    <nc r="D56">
      <v>303</v>
    </nc>
  </rcc>
  <rcc rId="4014" sId="1" numFmtId="4">
    <oc r="E56">
      <v>5871258</v>
    </oc>
    <nc r="E56">
      <v>8990445</v>
    </nc>
  </rcc>
  <rcc rId="4015" sId="1" numFmtId="4">
    <oc r="F56">
      <v>6172</v>
    </oc>
    <nc r="F56">
      <v>6211</v>
    </nc>
  </rcc>
  <rcc rId="4016" sId="1" numFmtId="4">
    <oc r="E57">
      <v>2214377</v>
    </oc>
    <nc r="E57">
      <v>3330538</v>
    </nc>
  </rcc>
  <rcc rId="4017" sId="1" numFmtId="4">
    <oc r="F57">
      <v>2386</v>
    </oc>
    <nc r="F57">
      <v>2389</v>
    </nc>
  </rcc>
  <rcc rId="4018" sId="1" numFmtId="4">
    <oc r="D58">
      <v>519</v>
    </oc>
    <nc r="D58">
      <v>523</v>
    </nc>
  </rcc>
  <rcc rId="4019" sId="1" numFmtId="4">
    <oc r="E58">
      <v>7465320</v>
    </oc>
    <nc r="E58">
      <v>11401781</v>
    </nc>
  </rcc>
  <rcc rId="4020" sId="1" numFmtId="4">
    <oc r="F58">
      <v>8803</v>
    </oc>
    <nc r="F58">
      <v>8864</v>
    </nc>
  </rcc>
  <rcc rId="4021" sId="1" numFmtId="4">
    <oc r="D62">
      <v>199</v>
    </oc>
    <nc r="D62">
      <v>201</v>
    </nc>
  </rcc>
  <rcc rId="4022" sId="1" numFmtId="4">
    <oc r="E62">
      <v>2795861</v>
    </oc>
    <nc r="E62">
      <v>4211179</v>
    </nc>
  </rcc>
  <rcc rId="4023" sId="1" numFmtId="4">
    <oc r="F62">
      <v>3225</v>
    </oc>
    <nc r="F62">
      <v>3231</v>
    </nc>
  </rcc>
  <rcc rId="4024" sId="1" numFmtId="4">
    <oc r="D63">
      <v>39</v>
    </oc>
    <nc r="D63">
      <v>40</v>
    </nc>
  </rcc>
  <rcc rId="4025" sId="1" numFmtId="4">
    <oc r="E63">
      <v>747368</v>
    </oc>
    <nc r="E63">
      <v>1132535</v>
    </nc>
  </rcc>
  <rcc rId="4026" sId="1" numFmtId="4">
    <oc r="F63">
      <v>957</v>
    </oc>
    <nc r="F63">
      <v>981</v>
    </nc>
  </rcc>
  <rcc rId="4027" sId="1" numFmtId="4">
    <oc r="D64">
      <v>168</v>
    </oc>
    <nc r="D64">
      <v>172</v>
    </nc>
  </rcc>
  <rcc rId="4028" sId="1" numFmtId="4">
    <oc r="E64">
      <v>853755</v>
    </oc>
    <nc r="E64">
      <v>1310734</v>
    </nc>
  </rcc>
  <rcc rId="4029" sId="1" numFmtId="4">
    <oc r="F64">
      <v>1359</v>
    </oc>
    <nc r="F64">
      <v>1374</v>
    </nc>
  </rcc>
  <rcc rId="4030" sId="1" numFmtId="4">
    <oc r="D65">
      <v>154</v>
    </oc>
    <nc r="D65">
      <v>158</v>
    </nc>
  </rcc>
  <rcc rId="4031" sId="1" numFmtId="4">
    <oc r="E65">
      <v>2501799</v>
    </oc>
    <nc r="E65">
      <v>3782114</v>
    </nc>
  </rcc>
  <rcc rId="4032" sId="1" numFmtId="4">
    <oc r="F65">
      <v>2816</v>
    </oc>
    <nc r="F65">
      <v>2835</v>
    </nc>
  </rcc>
  <rcc rId="4033" sId="1" numFmtId="4">
    <oc r="D66">
      <v>101</v>
    </oc>
    <nc r="D66">
      <v>104</v>
    </nc>
  </rcc>
  <rcc rId="4034" sId="1" numFmtId="4">
    <oc r="E66">
      <v>511893</v>
    </oc>
    <nc r="E66">
      <v>757161</v>
    </nc>
  </rcc>
  <rcc rId="4035" sId="1" numFmtId="4">
    <oc r="F66">
      <v>780</v>
    </oc>
    <nc r="F66">
      <v>820</v>
    </nc>
  </rcc>
  <rcc rId="4036" sId="1" numFmtId="4">
    <oc r="E70">
      <v>38860</v>
    </oc>
    <nc r="E70">
      <v>50927</v>
    </nc>
  </rcc>
  <rcc rId="4037" sId="1" numFmtId="4">
    <oc r="E71">
      <v>2542759</v>
    </oc>
    <nc r="E71">
      <v>3891891</v>
    </nc>
  </rcc>
  <rcc rId="4038" sId="1" numFmtId="4">
    <oc r="F71">
      <v>2097</v>
    </oc>
    <nc r="F71">
      <v>2092</v>
    </nc>
  </rcc>
  <rcc rId="4039" sId="1" numFmtId="4">
    <oc r="D72">
      <v>87</v>
    </oc>
    <nc r="D72">
      <v>92</v>
    </nc>
  </rcc>
  <rcc rId="4040" sId="1" numFmtId="4">
    <oc r="E72">
      <v>394787</v>
    </oc>
    <nc r="E72">
      <v>582302</v>
    </nc>
  </rcc>
  <rcc rId="4041" sId="1" numFmtId="4">
    <oc r="F72">
      <v>807</v>
    </oc>
    <nc r="F72">
      <v>816</v>
    </nc>
  </rcc>
  <rcc rId="4042" sId="1" numFmtId="4">
    <oc r="E73">
      <v>5719850</v>
    </oc>
    <nc r="E73">
      <v>8718448</v>
    </nc>
  </rcc>
  <rcc rId="4043" sId="1" numFmtId="4">
    <oc r="F73">
      <v>4263</v>
    </oc>
    <nc r="F73">
      <v>4265</v>
    </nc>
  </rcc>
  <rcc rId="4044" sId="1" numFmtId="4">
    <oc r="E75">
      <v>7326427</v>
    </oc>
    <nc r="E75">
      <v>11182662</v>
    </nc>
  </rcc>
  <rcc rId="4045" sId="1" numFmtId="4">
    <oc r="F75">
      <v>5915</v>
    </oc>
    <nc r="F75">
      <v>5907</v>
    </nc>
  </rcc>
  <rcc rId="4046" sId="1" numFmtId="4">
    <oc r="D76">
      <v>292</v>
    </oc>
    <nc r="D76">
      <v>297</v>
    </nc>
  </rcc>
  <rcc rId="4047" sId="1" numFmtId="4">
    <oc r="E76">
      <v>2406540</v>
    </oc>
    <nc r="E76">
      <v>3651706</v>
    </nc>
  </rcc>
  <rcc rId="4048" sId="1" numFmtId="4">
    <oc r="F76">
      <v>3238</v>
    </oc>
    <nc r="F76">
      <v>3243</v>
    </nc>
  </rcc>
  <rcc rId="4049" sId="1" numFmtId="4">
    <oc r="D77">
      <v>577</v>
    </oc>
    <nc r="D77">
      <v>583</v>
    </nc>
  </rcc>
  <rcc rId="4050" sId="1" numFmtId="4">
    <oc r="E77">
      <v>4495790</v>
    </oc>
    <nc r="E77">
      <v>6784667</v>
    </nc>
  </rcc>
  <rcc rId="4051" sId="1" numFmtId="4">
    <oc r="F77">
      <v>6415</v>
    </oc>
    <nc r="F77">
      <v>6439</v>
    </nc>
  </rcc>
  <rcc rId="4052" sId="1" numFmtId="4">
    <oc r="D81">
      <v>40</v>
    </oc>
    <nc r="D81">
      <v>42</v>
    </nc>
  </rcc>
  <rcc rId="4053" sId="1" numFmtId="4">
    <oc r="E81">
      <v>93649</v>
    </oc>
    <nc r="E81">
      <v>140673</v>
    </nc>
  </rcc>
  <rcc rId="4054" sId="1" numFmtId="4">
    <oc r="F81">
      <v>206</v>
    </oc>
    <nc r="F81">
      <v>210</v>
    </nc>
  </rcc>
  <rcc rId="4055" sId="1" numFmtId="4">
    <oc r="D82">
      <v>39</v>
    </oc>
    <nc r="D82">
      <v>41</v>
    </nc>
  </rcc>
  <rcc rId="4056" sId="1" numFmtId="4">
    <oc r="E82">
      <v>160300</v>
    </oc>
    <nc r="E82">
      <v>234431</v>
    </nc>
  </rcc>
  <rcc rId="4057" sId="1" numFmtId="4">
    <oc r="F82">
      <v>271</v>
    </oc>
    <nc r="F82">
      <v>277</v>
    </nc>
  </rcc>
  <rcc rId="4058" sId="1" numFmtId="4">
    <oc r="D83">
      <v>162</v>
    </oc>
    <nc r="D83">
      <v>164</v>
    </nc>
  </rcc>
  <rcc rId="4059" sId="1" numFmtId="4">
    <oc r="E83">
      <v>1495034</v>
    </oc>
    <nc r="E83">
      <v>2251080</v>
    </nc>
  </rcc>
  <rcc rId="4060" sId="1" numFmtId="4">
    <oc r="F83">
      <v>2046</v>
    </oc>
    <nc r="F83">
      <v>2053</v>
    </nc>
  </rcc>
  <rcc rId="4061" sId="1" numFmtId="4">
    <oc r="D84">
      <v>21</v>
    </oc>
    <nc r="D84">
      <v>22</v>
    </nc>
  </rcc>
  <rcc rId="4062" sId="1" numFmtId="4">
    <oc r="E84">
      <v>354202</v>
    </oc>
    <nc r="E84">
      <v>551774</v>
    </nc>
  </rcc>
  <rcc rId="4063" sId="1" numFmtId="4">
    <oc r="F84">
      <v>328</v>
    </oc>
    <nc r="F84">
      <v>330</v>
    </nc>
  </rcc>
  <rcc rId="4064" sId="1" numFmtId="4">
    <oc r="D86">
      <v>94</v>
    </oc>
    <nc r="D86">
      <v>98</v>
    </nc>
  </rcc>
  <rcc rId="4065" sId="1" numFmtId="4">
    <oc r="E86">
      <v>529700</v>
    </oc>
    <nc r="E86">
      <v>803431</v>
    </nc>
  </rcc>
  <rcc rId="4066" sId="1" numFmtId="4">
    <oc r="F86">
      <v>636</v>
    </oc>
    <nc r="F86">
      <v>652</v>
    </nc>
  </rcc>
  <rcc rId="4067" sId="1" numFmtId="4">
    <oc r="D87">
      <v>78</v>
    </oc>
    <nc r="D87">
      <v>79</v>
    </nc>
  </rcc>
  <rcc rId="4068" sId="1" numFmtId="4">
    <oc r="E87">
      <v>229727</v>
    </oc>
    <nc r="E87">
      <v>326943</v>
    </nc>
  </rcc>
  <rcc rId="4069" sId="1" numFmtId="4">
    <oc r="F87">
      <v>405</v>
    </oc>
    <nc r="F87">
      <v>402</v>
    </nc>
  </rcc>
  <rcc rId="4070" sId="1" numFmtId="4">
    <oc r="D88">
      <v>16</v>
    </oc>
    <nc r="D88">
      <v>18</v>
    </nc>
  </rcc>
  <rcc rId="4071" sId="1" numFmtId="4">
    <oc r="E88">
      <v>729701</v>
    </oc>
    <nc r="E88">
      <v>1114099</v>
    </nc>
  </rcc>
  <rcc rId="4072" sId="1" numFmtId="4">
    <oc r="F88">
      <v>751</v>
    </oc>
    <nc r="F88">
      <v>754</v>
    </nc>
  </rcc>
  <rcc rId="4073" sId="1">
    <oc r="C95" t="inlineStr">
      <is>
        <t>Atnaujinta 2023-03-22</t>
      </is>
    </oc>
    <nc r="C95" t="inlineStr">
      <is>
        <t>Atnaujinta 2023-04-25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Q95"/>
  <sheetViews>
    <sheetView showGridLines="0" tabSelected="1" topLeftCell="B1" zoomScale="78" zoomScaleNormal="78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G5" sqref="G5"/>
    </sheetView>
  </sheetViews>
  <sheetFormatPr defaultColWidth="9.109375" defaultRowHeight="15.6" x14ac:dyDescent="0.3"/>
  <cols>
    <col min="1" max="2" width="9.109375" style="2"/>
    <col min="3" max="3" width="21.33203125" style="1" customWidth="1"/>
    <col min="4" max="4" width="25.109375" style="1" customWidth="1"/>
    <col min="5" max="5" width="36.44140625" style="1" customWidth="1"/>
    <col min="6" max="6" width="21" style="1" customWidth="1"/>
    <col min="7" max="7" width="24.33203125" style="2" customWidth="1"/>
    <col min="8" max="16384" width="9.109375" style="2"/>
  </cols>
  <sheetData>
    <row r="3" spans="3:7" ht="15" customHeight="1" x14ac:dyDescent="0.3">
      <c r="C3" s="15" t="s">
        <v>53</v>
      </c>
      <c r="D3" s="16" t="s">
        <v>54</v>
      </c>
      <c r="E3" s="17" t="s">
        <v>69</v>
      </c>
      <c r="F3" s="18" t="s">
        <v>68</v>
      </c>
    </row>
    <row r="4" spans="3:7" ht="15" customHeight="1" x14ac:dyDescent="0.3">
      <c r="C4" s="15"/>
      <c r="D4" s="16"/>
      <c r="E4" s="17"/>
      <c r="F4" s="18"/>
    </row>
    <row r="5" spans="3:7" ht="28.5" customHeight="1" x14ac:dyDescent="0.3">
      <c r="C5" s="15"/>
      <c r="D5" s="16"/>
      <c r="E5" s="17"/>
      <c r="F5" s="18"/>
    </row>
    <row r="6" spans="3:7" ht="28.5" customHeight="1" x14ac:dyDescent="0.3">
      <c r="C6" s="19" t="s">
        <v>56</v>
      </c>
      <c r="D6" s="19"/>
      <c r="E6" s="19"/>
      <c r="F6" s="19"/>
    </row>
    <row r="7" spans="3:7" ht="15.75" customHeight="1" x14ac:dyDescent="0.3">
      <c r="C7" s="19"/>
      <c r="D7" s="19"/>
      <c r="E7" s="19"/>
      <c r="F7" s="19"/>
    </row>
    <row r="8" spans="3:7" x14ac:dyDescent="0.3">
      <c r="C8" s="4" t="s">
        <v>1</v>
      </c>
      <c r="D8" s="5">
        <v>640</v>
      </c>
      <c r="E8" s="12">
        <v>7993267</v>
      </c>
      <c r="F8" s="5">
        <v>4938</v>
      </c>
      <c r="G8" s="1"/>
    </row>
    <row r="9" spans="3:7" x14ac:dyDescent="0.3">
      <c r="C9" s="4" t="s">
        <v>5</v>
      </c>
      <c r="D9" s="5">
        <v>28</v>
      </c>
      <c r="E9" s="12">
        <v>109013</v>
      </c>
      <c r="F9" s="5">
        <v>129</v>
      </c>
      <c r="G9" s="1"/>
    </row>
    <row r="10" spans="3:7" x14ac:dyDescent="0.3">
      <c r="C10" s="4" t="s">
        <v>21</v>
      </c>
      <c r="D10" s="5">
        <v>498</v>
      </c>
      <c r="E10" s="12">
        <v>6525216</v>
      </c>
      <c r="F10" s="5">
        <v>3591</v>
      </c>
      <c r="G10" s="1"/>
    </row>
    <row r="11" spans="3:7" x14ac:dyDescent="0.3">
      <c r="C11" s="4" t="s">
        <v>41</v>
      </c>
      <c r="D11" s="5">
        <v>69</v>
      </c>
      <c r="E11" s="12">
        <v>357282</v>
      </c>
      <c r="F11" s="5">
        <v>355</v>
      </c>
      <c r="G11" s="1"/>
    </row>
    <row r="12" spans="3:7" x14ac:dyDescent="0.3">
      <c r="C12" s="4" t="s">
        <v>55</v>
      </c>
      <c r="D12" s="13">
        <f>SUM(D8:D11)</f>
        <v>1235</v>
      </c>
      <c r="E12" s="13">
        <f t="shared" ref="E12:F12" si="0">SUM(E8:E11)</f>
        <v>14984778</v>
      </c>
      <c r="F12" s="13">
        <f t="shared" si="0"/>
        <v>9013</v>
      </c>
      <c r="G12" s="1"/>
    </row>
    <row r="13" spans="3:7" x14ac:dyDescent="0.3">
      <c r="C13" s="19" t="s">
        <v>57</v>
      </c>
      <c r="D13" s="19"/>
      <c r="E13" s="19"/>
      <c r="F13" s="19"/>
      <c r="G13" s="1"/>
    </row>
    <row r="14" spans="3:7" ht="15.75" customHeight="1" x14ac:dyDescent="0.3">
      <c r="C14" s="19"/>
      <c r="D14" s="19"/>
      <c r="E14" s="19"/>
      <c r="F14" s="19"/>
      <c r="G14" s="1"/>
    </row>
    <row r="15" spans="3:7" x14ac:dyDescent="0.3">
      <c r="C15" s="4" t="s">
        <v>17</v>
      </c>
      <c r="D15" s="5">
        <v>118</v>
      </c>
      <c r="E15" s="12">
        <v>6293684</v>
      </c>
      <c r="F15" s="5">
        <v>3054</v>
      </c>
      <c r="G15" s="1"/>
    </row>
    <row r="16" spans="3:7" x14ac:dyDescent="0.3">
      <c r="C16" s="4" t="s">
        <v>18</v>
      </c>
      <c r="D16" s="5">
        <v>118</v>
      </c>
      <c r="E16" s="12">
        <v>4128899</v>
      </c>
      <c r="F16" s="5">
        <v>2006</v>
      </c>
      <c r="G16" s="1"/>
    </row>
    <row r="17" spans="3:7" x14ac:dyDescent="0.3">
      <c r="C17" s="4" t="s">
        <v>35</v>
      </c>
      <c r="D17" s="5">
        <v>441</v>
      </c>
      <c r="E17" s="12">
        <v>15473219</v>
      </c>
      <c r="F17" s="5">
        <v>7958</v>
      </c>
      <c r="G17" s="1"/>
    </row>
    <row r="18" spans="3:7" x14ac:dyDescent="0.3">
      <c r="C18" s="4" t="s">
        <v>50</v>
      </c>
      <c r="D18" s="5">
        <v>663</v>
      </c>
      <c r="E18" s="12">
        <v>12128743</v>
      </c>
      <c r="F18" s="5">
        <v>9182</v>
      </c>
      <c r="G18" s="1"/>
    </row>
    <row r="19" spans="3:7" x14ac:dyDescent="0.3">
      <c r="C19" s="4" t="s">
        <v>55</v>
      </c>
      <c r="D19" s="13">
        <f>SUM(D15:D18)</f>
        <v>1340</v>
      </c>
      <c r="E19" s="13">
        <f t="shared" ref="E19:F19" si="1">SUM(E15:E18)</f>
        <v>38024545</v>
      </c>
      <c r="F19" s="13">
        <f t="shared" si="1"/>
        <v>22200</v>
      </c>
      <c r="G19" s="1"/>
    </row>
    <row r="20" spans="3:7" x14ac:dyDescent="0.3">
      <c r="C20" s="19" t="s">
        <v>58</v>
      </c>
      <c r="D20" s="19"/>
      <c r="E20" s="19"/>
      <c r="F20" s="19"/>
      <c r="G20" s="1"/>
    </row>
    <row r="21" spans="3:7" ht="15.75" customHeight="1" x14ac:dyDescent="0.3">
      <c r="C21" s="19"/>
      <c r="D21" s="19"/>
      <c r="E21" s="19"/>
      <c r="F21" s="19"/>
      <c r="G21" s="1"/>
    </row>
    <row r="22" spans="3:7" x14ac:dyDescent="0.3">
      <c r="C22" s="4" t="s">
        <v>12</v>
      </c>
      <c r="D22" s="12">
        <v>214</v>
      </c>
      <c r="E22" s="12">
        <v>7122028</v>
      </c>
      <c r="F22" s="12">
        <v>3347</v>
      </c>
      <c r="G22" s="1"/>
    </row>
    <row r="23" spans="3:7" x14ac:dyDescent="0.3">
      <c r="C23" s="4" t="s">
        <v>15</v>
      </c>
      <c r="D23" s="12">
        <v>76</v>
      </c>
      <c r="E23" s="12">
        <v>3748790</v>
      </c>
      <c r="F23" s="12">
        <v>1715</v>
      </c>
      <c r="G23" s="1"/>
    </row>
    <row r="24" spans="3:7" x14ac:dyDescent="0.3">
      <c r="C24" s="4" t="s">
        <v>22</v>
      </c>
      <c r="D24" s="12">
        <v>206</v>
      </c>
      <c r="E24" s="12">
        <v>13507018</v>
      </c>
      <c r="F24" s="12">
        <v>5283</v>
      </c>
      <c r="G24" s="1"/>
    </row>
    <row r="25" spans="3:7" x14ac:dyDescent="0.3">
      <c r="C25" s="4" t="s">
        <v>42</v>
      </c>
      <c r="D25" s="12">
        <v>592</v>
      </c>
      <c r="E25" s="12">
        <v>5413522</v>
      </c>
      <c r="F25" s="12">
        <v>4306</v>
      </c>
      <c r="G25" s="1"/>
    </row>
    <row r="26" spans="3:7" x14ac:dyDescent="0.3">
      <c r="C26" s="4" t="s">
        <v>45</v>
      </c>
      <c r="D26" s="12">
        <v>311</v>
      </c>
      <c r="E26" s="12">
        <v>28573240</v>
      </c>
      <c r="F26" s="12">
        <v>10606</v>
      </c>
      <c r="G26" s="1"/>
    </row>
    <row r="27" spans="3:7" x14ac:dyDescent="0.3">
      <c r="C27" s="4" t="s">
        <v>55</v>
      </c>
      <c r="D27" s="13">
        <f t="shared" ref="D27:F27" si="2">SUM(D22:D26)</f>
        <v>1399</v>
      </c>
      <c r="E27" s="13">
        <f t="shared" si="2"/>
        <v>58364598</v>
      </c>
      <c r="F27" s="13">
        <f t="shared" si="2"/>
        <v>25257</v>
      </c>
      <c r="G27" s="1"/>
    </row>
    <row r="28" spans="3:7" x14ac:dyDescent="0.3">
      <c r="C28" s="19" t="s">
        <v>59</v>
      </c>
      <c r="D28" s="19"/>
      <c r="E28" s="19"/>
      <c r="F28" s="19"/>
      <c r="G28" s="1"/>
    </row>
    <row r="29" spans="3:7" ht="15.75" customHeight="1" x14ac:dyDescent="0.3">
      <c r="C29" s="19"/>
      <c r="D29" s="19"/>
      <c r="E29" s="19"/>
      <c r="F29" s="19"/>
      <c r="G29" s="1"/>
    </row>
    <row r="30" spans="3:7" x14ac:dyDescent="0.3">
      <c r="C30" s="4" t="s">
        <v>4</v>
      </c>
      <c r="D30" s="12">
        <v>391</v>
      </c>
      <c r="E30" s="12">
        <v>9108146</v>
      </c>
      <c r="F30" s="12">
        <v>5188</v>
      </c>
      <c r="G30" s="1"/>
    </row>
    <row r="31" spans="3:7" x14ac:dyDescent="0.3">
      <c r="C31" s="4" t="s">
        <v>19</v>
      </c>
      <c r="D31" s="12">
        <v>274</v>
      </c>
      <c r="E31" s="12">
        <v>5215129</v>
      </c>
      <c r="F31" s="12">
        <v>3156</v>
      </c>
      <c r="G31" s="1"/>
    </row>
    <row r="32" spans="3:7" x14ac:dyDescent="0.3">
      <c r="C32" s="4" t="s">
        <v>27</v>
      </c>
      <c r="D32" s="12">
        <v>116</v>
      </c>
      <c r="E32" s="12">
        <v>17491511</v>
      </c>
      <c r="F32" s="12">
        <v>7249</v>
      </c>
      <c r="G32" s="1"/>
    </row>
    <row r="33" spans="3:17" x14ac:dyDescent="0.3">
      <c r="C33" s="4" t="s">
        <v>28</v>
      </c>
      <c r="D33" s="12">
        <v>185</v>
      </c>
      <c r="E33" s="12">
        <v>20063078</v>
      </c>
      <c r="F33" s="12">
        <v>7618</v>
      </c>
      <c r="G33" s="1"/>
    </row>
    <row r="34" spans="3:17" x14ac:dyDescent="0.3">
      <c r="C34" s="4" t="s">
        <v>34</v>
      </c>
      <c r="D34" s="12">
        <v>168</v>
      </c>
      <c r="E34" s="12">
        <v>4175051</v>
      </c>
      <c r="F34" s="12">
        <v>2631</v>
      </c>
      <c r="G34" s="1"/>
    </row>
    <row r="35" spans="3:17" x14ac:dyDescent="0.3">
      <c r="C35" s="4" t="s">
        <v>55</v>
      </c>
      <c r="D35" s="13">
        <f t="shared" ref="D35:F35" si="3">SUM(D30:D34)</f>
        <v>1134</v>
      </c>
      <c r="E35" s="13">
        <f t="shared" si="3"/>
        <v>56052915</v>
      </c>
      <c r="F35" s="13">
        <f t="shared" si="3"/>
        <v>25842</v>
      </c>
      <c r="G35" s="1"/>
    </row>
    <row r="36" spans="3:17" x14ac:dyDescent="0.3">
      <c r="C36" s="19" t="s">
        <v>60</v>
      </c>
      <c r="D36" s="19"/>
      <c r="E36" s="19"/>
      <c r="F36" s="19"/>
      <c r="G36" s="1"/>
    </row>
    <row r="37" spans="3:17" ht="15.75" customHeight="1" x14ac:dyDescent="0.3">
      <c r="C37" s="19"/>
      <c r="D37" s="20"/>
      <c r="E37" s="20"/>
      <c r="F37" s="20"/>
      <c r="G37" s="1"/>
    </row>
    <row r="38" spans="3:17" x14ac:dyDescent="0.3">
      <c r="C38" s="9" t="s">
        <v>0</v>
      </c>
      <c r="D38" s="5">
        <v>21</v>
      </c>
      <c r="E38" s="12">
        <v>4091720</v>
      </c>
      <c r="F38" s="12">
        <v>1334</v>
      </c>
      <c r="G38" s="1"/>
    </row>
    <row r="39" spans="3:17" x14ac:dyDescent="0.3">
      <c r="C39" s="9" t="s">
        <v>9</v>
      </c>
      <c r="D39" s="5">
        <v>38</v>
      </c>
      <c r="E39" s="12">
        <v>8589921</v>
      </c>
      <c r="F39" s="12">
        <v>3768</v>
      </c>
      <c r="G39" s="1"/>
    </row>
    <row r="40" spans="3:17" x14ac:dyDescent="0.3">
      <c r="C40" s="9" t="s">
        <v>16</v>
      </c>
      <c r="D40" s="5">
        <v>862</v>
      </c>
      <c r="E40" s="12">
        <v>10916368</v>
      </c>
      <c r="F40" s="12">
        <v>7722</v>
      </c>
      <c r="G40" s="1"/>
      <c r="I40" s="14"/>
      <c r="J40" s="14"/>
      <c r="K40" s="14"/>
      <c r="L40" s="14"/>
      <c r="M40" s="14"/>
      <c r="N40" s="14"/>
      <c r="O40" s="14"/>
      <c r="P40" s="14"/>
      <c r="Q40" s="14"/>
    </row>
    <row r="41" spans="3:17" x14ac:dyDescent="0.3">
      <c r="C41" s="9" t="s">
        <v>26</v>
      </c>
      <c r="D41" s="5">
        <v>29</v>
      </c>
      <c r="E41" s="12">
        <v>23675601</v>
      </c>
      <c r="F41" s="12">
        <v>8514</v>
      </c>
      <c r="G41" s="1"/>
      <c r="I41" s="14"/>
      <c r="J41" s="14"/>
      <c r="K41" s="14"/>
      <c r="L41" s="14"/>
      <c r="M41" s="14"/>
      <c r="N41" s="14"/>
      <c r="O41" s="14"/>
      <c r="P41" s="14"/>
      <c r="Q41" s="14"/>
    </row>
    <row r="42" spans="3:17" x14ac:dyDescent="0.3">
      <c r="C42" s="9" t="s">
        <v>31</v>
      </c>
      <c r="D42" s="5">
        <v>215</v>
      </c>
      <c r="E42" s="12">
        <v>12277713</v>
      </c>
      <c r="F42" s="12">
        <v>6211</v>
      </c>
      <c r="G42" s="1"/>
      <c r="I42" s="14"/>
      <c r="J42" s="14"/>
      <c r="K42" s="14"/>
      <c r="L42" s="14"/>
      <c r="M42" s="14"/>
      <c r="N42" s="14"/>
      <c r="O42" s="14"/>
      <c r="P42" s="14"/>
      <c r="Q42" s="14"/>
    </row>
    <row r="43" spans="3:17" x14ac:dyDescent="0.3">
      <c r="C43" s="9" t="s">
        <v>47</v>
      </c>
      <c r="D43" s="5">
        <v>98</v>
      </c>
      <c r="E43" s="12">
        <v>10460784</v>
      </c>
      <c r="F43" s="12">
        <v>4362</v>
      </c>
      <c r="G43" s="1"/>
      <c r="I43" s="14"/>
      <c r="J43" s="14"/>
      <c r="K43" s="14"/>
      <c r="L43" s="14"/>
      <c r="M43" s="14"/>
      <c r="N43" s="14"/>
      <c r="O43" s="14"/>
      <c r="P43" s="14"/>
      <c r="Q43" s="14"/>
    </row>
    <row r="44" spans="3:17" x14ac:dyDescent="0.3">
      <c r="C44" s="9" t="s">
        <v>48</v>
      </c>
      <c r="D44" s="5">
        <v>0</v>
      </c>
      <c r="E44" s="5">
        <v>0</v>
      </c>
      <c r="F44" s="5">
        <v>0</v>
      </c>
      <c r="G44" s="1"/>
      <c r="I44" s="14"/>
      <c r="J44" s="14"/>
      <c r="K44" s="14"/>
      <c r="L44" s="14"/>
      <c r="M44" s="14"/>
      <c r="N44" s="14"/>
      <c r="O44" s="14"/>
      <c r="P44" s="14"/>
      <c r="Q44" s="14"/>
    </row>
    <row r="45" spans="3:17" x14ac:dyDescent="0.3">
      <c r="C45" s="4" t="s">
        <v>55</v>
      </c>
      <c r="D45" s="13">
        <f t="shared" ref="D45:F45" si="4">SUM(D38:D44)</f>
        <v>1263</v>
      </c>
      <c r="E45" s="13">
        <f t="shared" si="4"/>
        <v>70012107</v>
      </c>
      <c r="F45" s="13">
        <f t="shared" si="4"/>
        <v>31911</v>
      </c>
      <c r="G45" s="1"/>
      <c r="I45" s="14"/>
      <c r="J45" s="14"/>
      <c r="K45" s="14"/>
      <c r="L45" s="14"/>
      <c r="M45" s="14"/>
      <c r="N45" s="14"/>
      <c r="O45" s="14"/>
      <c r="P45" s="14"/>
      <c r="Q45" s="14"/>
    </row>
    <row r="46" spans="3:17" x14ac:dyDescent="0.3">
      <c r="C46" s="19" t="s">
        <v>61</v>
      </c>
      <c r="D46" s="19"/>
      <c r="E46" s="19"/>
      <c r="F46" s="19"/>
      <c r="G46" s="1"/>
      <c r="I46" s="6"/>
      <c r="J46" s="6"/>
      <c r="K46" s="6"/>
      <c r="L46" s="6"/>
      <c r="M46" s="6"/>
      <c r="N46" s="6"/>
      <c r="O46" s="6"/>
      <c r="P46" s="6"/>
      <c r="Q46" s="6"/>
    </row>
    <row r="47" spans="3:17" ht="15.75" customHeight="1" x14ac:dyDescent="0.3">
      <c r="C47" s="19"/>
      <c r="D47" s="20"/>
      <c r="E47" s="20"/>
      <c r="F47" s="20"/>
      <c r="G47" s="1"/>
      <c r="I47" s="14"/>
      <c r="J47" s="14"/>
      <c r="K47" s="14"/>
      <c r="L47" s="14"/>
      <c r="M47" s="14"/>
      <c r="N47" s="14"/>
      <c r="O47" s="14"/>
      <c r="P47" s="14"/>
      <c r="Q47" s="14"/>
    </row>
    <row r="48" spans="3:17" x14ac:dyDescent="0.3">
      <c r="C48" s="9" t="s">
        <v>10</v>
      </c>
      <c r="D48" s="12">
        <v>507</v>
      </c>
      <c r="E48" s="12">
        <v>6795451</v>
      </c>
      <c r="F48" s="12">
        <v>5110</v>
      </c>
      <c r="G48" s="1"/>
      <c r="I48" s="14"/>
      <c r="J48" s="14"/>
      <c r="K48" s="14"/>
      <c r="L48" s="14"/>
      <c r="M48" s="14"/>
      <c r="N48" s="14"/>
      <c r="O48" s="14"/>
      <c r="P48" s="14"/>
      <c r="Q48" s="14"/>
    </row>
    <row r="49" spans="3:17" x14ac:dyDescent="0.3">
      <c r="C49" s="9" t="s">
        <v>25</v>
      </c>
      <c r="D49" s="12">
        <v>290</v>
      </c>
      <c r="E49" s="12">
        <v>12237599</v>
      </c>
      <c r="F49" s="12">
        <v>6736</v>
      </c>
      <c r="G49" s="1"/>
      <c r="I49" s="14"/>
      <c r="J49" s="14"/>
      <c r="K49" s="14"/>
      <c r="L49" s="14"/>
      <c r="M49" s="14"/>
      <c r="N49" s="14"/>
      <c r="O49" s="14"/>
      <c r="P49" s="14"/>
      <c r="Q49" s="14"/>
    </row>
    <row r="50" spans="3:17" x14ac:dyDescent="0.3">
      <c r="C50" s="9" t="s">
        <v>36</v>
      </c>
      <c r="D50" s="12">
        <v>569</v>
      </c>
      <c r="E50" s="12">
        <v>12223934</v>
      </c>
      <c r="F50" s="12">
        <v>7299</v>
      </c>
      <c r="G50" s="1"/>
      <c r="I50" s="14"/>
      <c r="J50" s="14"/>
      <c r="K50" s="14"/>
      <c r="L50" s="14"/>
      <c r="M50" s="14"/>
      <c r="N50" s="14"/>
      <c r="O50" s="14"/>
      <c r="P50" s="14"/>
      <c r="Q50" s="14"/>
    </row>
    <row r="51" spans="3:17" x14ac:dyDescent="0.3">
      <c r="C51" s="9" t="s">
        <v>49</v>
      </c>
      <c r="D51" s="12">
        <v>1134</v>
      </c>
      <c r="E51" s="12">
        <v>20910290</v>
      </c>
      <c r="F51" s="12">
        <v>13704</v>
      </c>
      <c r="G51" s="1"/>
    </row>
    <row r="52" spans="3:17" x14ac:dyDescent="0.3">
      <c r="C52" s="4" t="s">
        <v>55</v>
      </c>
      <c r="D52" s="13">
        <f t="shared" ref="D52:F52" si="5">SUM(D48:D51)</f>
        <v>2500</v>
      </c>
      <c r="E52" s="13">
        <f t="shared" si="5"/>
        <v>52167274</v>
      </c>
      <c r="F52" s="13">
        <f t="shared" si="5"/>
        <v>32849</v>
      </c>
      <c r="G52" s="1"/>
    </row>
    <row r="53" spans="3:17" x14ac:dyDescent="0.3">
      <c r="C53" s="19" t="s">
        <v>62</v>
      </c>
      <c r="D53" s="19"/>
      <c r="E53" s="19"/>
      <c r="F53" s="19"/>
      <c r="G53" s="1"/>
    </row>
    <row r="54" spans="3:17" ht="15.75" customHeight="1" x14ac:dyDescent="0.3">
      <c r="C54" s="19"/>
      <c r="D54" s="19"/>
      <c r="E54" s="19"/>
      <c r="F54" s="19"/>
      <c r="G54" s="1"/>
    </row>
    <row r="55" spans="3:17" x14ac:dyDescent="0.3">
      <c r="C55" s="4" t="s">
        <v>23</v>
      </c>
      <c r="D55" s="12">
        <v>191</v>
      </c>
      <c r="E55" s="12">
        <v>5117987</v>
      </c>
      <c r="F55" s="12">
        <v>3143</v>
      </c>
      <c r="G55" s="1"/>
    </row>
    <row r="56" spans="3:17" x14ac:dyDescent="0.3">
      <c r="C56" s="4" t="s">
        <v>29</v>
      </c>
      <c r="D56" s="12">
        <v>308</v>
      </c>
      <c r="E56" s="12">
        <v>12129255</v>
      </c>
      <c r="F56" s="12">
        <v>6206</v>
      </c>
      <c r="G56" s="1"/>
    </row>
    <row r="57" spans="3:17" x14ac:dyDescent="0.3">
      <c r="C57" s="4" t="s">
        <v>33</v>
      </c>
      <c r="D57" s="12">
        <v>160</v>
      </c>
      <c r="E57" s="12">
        <v>4455303</v>
      </c>
      <c r="F57" s="12">
        <v>2389</v>
      </c>
      <c r="G57" s="1"/>
    </row>
    <row r="58" spans="3:17" x14ac:dyDescent="0.3">
      <c r="C58" s="4" t="s">
        <v>37</v>
      </c>
      <c r="D58" s="12">
        <v>526</v>
      </c>
      <c r="E58" s="12">
        <v>15457015</v>
      </c>
      <c r="F58" s="12">
        <v>8910</v>
      </c>
      <c r="G58" s="1"/>
    </row>
    <row r="59" spans="3:17" x14ac:dyDescent="0.3">
      <c r="C59" s="4" t="s">
        <v>55</v>
      </c>
      <c r="D59" s="13">
        <f>SUM(D55:D58)</f>
        <v>1185</v>
      </c>
      <c r="E59" s="13">
        <f t="shared" ref="E59:F59" si="6">SUM(E55:E58)</f>
        <v>37159560</v>
      </c>
      <c r="F59" s="13">
        <f t="shared" si="6"/>
        <v>20648</v>
      </c>
      <c r="G59" s="1"/>
    </row>
    <row r="60" spans="3:17" x14ac:dyDescent="0.3">
      <c r="C60" s="19" t="s">
        <v>63</v>
      </c>
      <c r="D60" s="19"/>
      <c r="E60" s="19"/>
      <c r="F60" s="19"/>
      <c r="G60" s="1"/>
    </row>
    <row r="61" spans="3:17" ht="15.75" customHeight="1" x14ac:dyDescent="0.3">
      <c r="C61" s="19"/>
      <c r="D61" s="19"/>
      <c r="E61" s="19"/>
      <c r="F61" s="19"/>
      <c r="G61" s="1"/>
    </row>
    <row r="62" spans="3:17" x14ac:dyDescent="0.3">
      <c r="C62" s="4" t="s">
        <v>2</v>
      </c>
      <c r="D62" s="12">
        <v>202</v>
      </c>
      <c r="E62" s="12">
        <v>5547084</v>
      </c>
      <c r="F62" s="12">
        <v>3227</v>
      </c>
      <c r="G62" s="1"/>
    </row>
    <row r="63" spans="3:17" x14ac:dyDescent="0.3">
      <c r="C63" s="4" t="s">
        <v>7</v>
      </c>
      <c r="D63" s="12">
        <v>40</v>
      </c>
      <c r="E63" s="12">
        <v>1502891</v>
      </c>
      <c r="F63" s="12">
        <v>986</v>
      </c>
      <c r="G63" s="1"/>
    </row>
    <row r="64" spans="3:17" x14ac:dyDescent="0.3">
      <c r="C64" s="4" t="s">
        <v>24</v>
      </c>
      <c r="D64" s="12">
        <v>174</v>
      </c>
      <c r="E64" s="12">
        <v>1767776</v>
      </c>
      <c r="F64" s="12">
        <v>1378</v>
      </c>
      <c r="G64" s="1"/>
    </row>
    <row r="65" spans="3:7" x14ac:dyDescent="0.3">
      <c r="C65" s="4" t="s">
        <v>40</v>
      </c>
      <c r="D65" s="12">
        <v>159</v>
      </c>
      <c r="E65" s="12">
        <v>5023195</v>
      </c>
      <c r="F65" s="12">
        <v>2827</v>
      </c>
      <c r="G65" s="1"/>
    </row>
    <row r="66" spans="3:7" x14ac:dyDescent="0.3">
      <c r="C66" s="4" t="s">
        <v>44</v>
      </c>
      <c r="D66" s="12">
        <v>104</v>
      </c>
      <c r="E66" s="12">
        <v>1009604</v>
      </c>
      <c r="F66" s="12">
        <v>812</v>
      </c>
      <c r="G66" s="1"/>
    </row>
    <row r="67" spans="3:7" x14ac:dyDescent="0.3">
      <c r="C67" s="4" t="s">
        <v>55</v>
      </c>
      <c r="D67" s="13">
        <f t="shared" ref="D67:F67" si="7">SUM(D62:D66)</f>
        <v>679</v>
      </c>
      <c r="E67" s="13">
        <f t="shared" si="7"/>
        <v>14850550</v>
      </c>
      <c r="F67" s="13">
        <f t="shared" si="7"/>
        <v>9230</v>
      </c>
      <c r="G67" s="1"/>
    </row>
    <row r="68" spans="3:7" x14ac:dyDescent="0.3">
      <c r="C68" s="19" t="s">
        <v>64</v>
      </c>
      <c r="D68" s="19"/>
      <c r="E68" s="19"/>
      <c r="F68" s="19"/>
      <c r="G68" s="1"/>
    </row>
    <row r="69" spans="3:7" ht="15.75" customHeight="1" x14ac:dyDescent="0.3">
      <c r="C69" s="19"/>
      <c r="D69" s="19"/>
      <c r="E69" s="19"/>
      <c r="F69" s="19"/>
      <c r="G69" s="1"/>
    </row>
    <row r="70" spans="3:7" x14ac:dyDescent="0.3">
      <c r="C70" s="4" t="s">
        <v>3</v>
      </c>
      <c r="D70" s="12">
        <v>13</v>
      </c>
      <c r="E70" s="12">
        <v>65480</v>
      </c>
      <c r="F70" s="12">
        <v>115</v>
      </c>
      <c r="G70" s="1"/>
    </row>
    <row r="71" spans="3:7" x14ac:dyDescent="0.3">
      <c r="C71" s="4" t="s">
        <v>8</v>
      </c>
      <c r="D71" s="12">
        <v>32</v>
      </c>
      <c r="E71" s="12">
        <v>5184531</v>
      </c>
      <c r="F71" s="12">
        <v>2090</v>
      </c>
      <c r="G71" s="1"/>
    </row>
    <row r="72" spans="3:7" x14ac:dyDescent="0.3">
      <c r="C72" s="4" t="s">
        <v>11</v>
      </c>
      <c r="D72" s="12">
        <v>98</v>
      </c>
      <c r="E72" s="12">
        <v>769519</v>
      </c>
      <c r="F72" s="12">
        <v>827</v>
      </c>
      <c r="G72" s="1"/>
    </row>
    <row r="73" spans="3:7" x14ac:dyDescent="0.3">
      <c r="C73" s="4" t="s">
        <v>13</v>
      </c>
      <c r="D73" s="12">
        <v>72</v>
      </c>
      <c r="E73" s="12">
        <v>11609339</v>
      </c>
      <c r="F73" s="12">
        <v>4268</v>
      </c>
      <c r="G73" s="1"/>
    </row>
    <row r="74" spans="3:7" x14ac:dyDescent="0.3">
      <c r="C74" s="4" t="s">
        <v>14</v>
      </c>
      <c r="D74" s="12">
        <v>0</v>
      </c>
      <c r="E74" s="12">
        <v>0</v>
      </c>
      <c r="F74" s="12">
        <v>0</v>
      </c>
      <c r="G74" s="1"/>
    </row>
    <row r="75" spans="3:7" x14ac:dyDescent="0.3">
      <c r="C75" s="4" t="s">
        <v>20</v>
      </c>
      <c r="D75" s="12">
        <v>108</v>
      </c>
      <c r="E75" s="12">
        <v>14955078</v>
      </c>
      <c r="F75" s="12">
        <v>5909</v>
      </c>
      <c r="G75" s="1"/>
    </row>
    <row r="76" spans="3:7" x14ac:dyDescent="0.3">
      <c r="C76" s="4" t="s">
        <v>30</v>
      </c>
      <c r="D76" s="12">
        <v>301</v>
      </c>
      <c r="E76" s="12">
        <v>4845112</v>
      </c>
      <c r="F76" s="12">
        <v>3251</v>
      </c>
      <c r="G76" s="1"/>
    </row>
    <row r="77" spans="3:7" x14ac:dyDescent="0.3">
      <c r="C77" s="4" t="s">
        <v>32</v>
      </c>
      <c r="D77" s="12">
        <v>590</v>
      </c>
      <c r="E77" s="12">
        <v>9165126</v>
      </c>
      <c r="F77" s="12">
        <v>6458</v>
      </c>
      <c r="G77" s="1"/>
    </row>
    <row r="78" spans="3:7" x14ac:dyDescent="0.3">
      <c r="C78" s="4" t="s">
        <v>55</v>
      </c>
      <c r="D78" s="13">
        <f t="shared" ref="D78:F78" si="8">SUM(D70:D77)</f>
        <v>1214</v>
      </c>
      <c r="E78" s="13">
        <f t="shared" si="8"/>
        <v>46594185</v>
      </c>
      <c r="F78" s="13">
        <f t="shared" si="8"/>
        <v>22918</v>
      </c>
      <c r="G78" s="1"/>
    </row>
    <row r="79" spans="3:7" x14ac:dyDescent="0.3">
      <c r="C79" s="19" t="s">
        <v>65</v>
      </c>
      <c r="D79" s="19"/>
      <c r="E79" s="19"/>
      <c r="F79" s="19"/>
      <c r="G79" s="1"/>
    </row>
    <row r="80" spans="3:7" ht="15.75" customHeight="1" x14ac:dyDescent="0.3">
      <c r="C80" s="19"/>
      <c r="D80" s="19"/>
      <c r="E80" s="19"/>
      <c r="F80" s="19"/>
      <c r="G80" s="1"/>
    </row>
    <row r="81" spans="3:8" x14ac:dyDescent="0.3">
      <c r="C81" s="4" t="s">
        <v>6</v>
      </c>
      <c r="D81" s="12">
        <v>42</v>
      </c>
      <c r="E81" s="12">
        <v>193243</v>
      </c>
      <c r="F81" s="12">
        <v>211</v>
      </c>
    </row>
    <row r="82" spans="3:8" x14ac:dyDescent="0.3">
      <c r="C82" s="4" t="s">
        <v>38</v>
      </c>
      <c r="D82" s="12">
        <v>43</v>
      </c>
      <c r="E82" s="12">
        <v>307498</v>
      </c>
      <c r="F82" s="12">
        <v>279</v>
      </c>
    </row>
    <row r="83" spans="3:8" x14ac:dyDescent="0.3">
      <c r="C83" s="4" t="s">
        <v>39</v>
      </c>
      <c r="D83" s="12">
        <v>168</v>
      </c>
      <c r="E83" s="12">
        <v>3050532</v>
      </c>
      <c r="F83" s="12">
        <v>2060</v>
      </c>
    </row>
    <row r="84" spans="3:8" x14ac:dyDescent="0.3">
      <c r="C84" s="4" t="s">
        <v>66</v>
      </c>
      <c r="D84" s="12">
        <v>22</v>
      </c>
      <c r="E84" s="12">
        <v>745540</v>
      </c>
      <c r="F84" s="12">
        <v>331</v>
      </c>
    </row>
    <row r="85" spans="3:8" x14ac:dyDescent="0.3">
      <c r="C85" s="4" t="s">
        <v>43</v>
      </c>
      <c r="D85" s="12">
        <v>0</v>
      </c>
      <c r="E85" s="12">
        <v>0</v>
      </c>
      <c r="F85" s="12">
        <v>0</v>
      </c>
    </row>
    <row r="86" spans="3:8" x14ac:dyDescent="0.3">
      <c r="C86" s="4" t="s">
        <v>46</v>
      </c>
      <c r="D86" s="12">
        <v>100</v>
      </c>
      <c r="E86" s="12">
        <v>1069031</v>
      </c>
      <c r="F86" s="12">
        <v>656</v>
      </c>
    </row>
    <row r="87" spans="3:8" x14ac:dyDescent="0.3">
      <c r="C87" s="4" t="s">
        <v>51</v>
      </c>
      <c r="D87" s="12">
        <v>80</v>
      </c>
      <c r="E87" s="12">
        <v>425868</v>
      </c>
      <c r="F87" s="12">
        <v>400</v>
      </c>
    </row>
    <row r="88" spans="3:8" x14ac:dyDescent="0.3">
      <c r="C88" s="4" t="s">
        <v>52</v>
      </c>
      <c r="D88" s="12">
        <v>17</v>
      </c>
      <c r="E88" s="12">
        <v>1488606</v>
      </c>
      <c r="F88" s="12">
        <v>762</v>
      </c>
    </row>
    <row r="89" spans="3:8" x14ac:dyDescent="0.3">
      <c r="C89" s="4" t="s">
        <v>55</v>
      </c>
      <c r="D89" s="13">
        <f t="shared" ref="D89:F89" si="9">SUM(D81:D88)</f>
        <v>472</v>
      </c>
      <c r="E89" s="13">
        <f t="shared" si="9"/>
        <v>7280318</v>
      </c>
      <c r="F89" s="13">
        <f t="shared" si="9"/>
        <v>4699</v>
      </c>
    </row>
    <row r="90" spans="3:8" ht="15.75" customHeight="1" x14ac:dyDescent="0.3">
      <c r="C90" s="18" t="s">
        <v>67</v>
      </c>
      <c r="D90" s="21">
        <f>D12+D19+D27+D35+D45+D52+D59+D67+D78+D89</f>
        <v>12421</v>
      </c>
      <c r="E90" s="21">
        <f>E12+E19+E27+E35+E45+E52+E59+E67+E78+E89</f>
        <v>395490830</v>
      </c>
      <c r="F90" s="21">
        <f>F12+F19+F27+F35+F45+F52+F59+F67+F78+F89</f>
        <v>204567</v>
      </c>
    </row>
    <row r="91" spans="3:8" ht="24.75" customHeight="1" x14ac:dyDescent="0.3">
      <c r="C91" s="18"/>
      <c r="D91" s="22"/>
      <c r="E91" s="22"/>
      <c r="F91" s="22"/>
      <c r="H91" s="1"/>
    </row>
    <row r="93" spans="3:8" x14ac:dyDescent="0.3">
      <c r="C93" s="2"/>
    </row>
    <row r="94" spans="3:8" ht="16.2" x14ac:dyDescent="0.3">
      <c r="C94" s="3" t="s">
        <v>70</v>
      </c>
      <c r="D94" s="7"/>
      <c r="E94" s="8"/>
      <c r="F94" s="3"/>
    </row>
    <row r="95" spans="3:8" x14ac:dyDescent="0.3">
      <c r="C95" s="11" t="s">
        <v>71</v>
      </c>
      <c r="D95" s="10"/>
    </row>
  </sheetData>
  <customSheetViews>
    <customSheetView guid="{B6C3BADF-73B1-4E67-BB52-EDE5C5D6FF95}" scale="78" showGridLines="0" topLeftCell="B1">
      <pane xSplit="1" ySplit="5" topLeftCell="C6" activePane="bottomRight" state="frozen"/>
      <selection pane="bottomRight" activeCell="M7" sqref="M7"/>
      <pageMargins left="0.70866141732283461" right="0.70866141732283461" top="0.74803149606299213" bottom="0.74803149606299213" header="0.31496062992125984" footer="0.31496062992125984"/>
      <pageSetup paperSize="9" orientation="portrait" r:id="rId1"/>
    </customSheetView>
    <customSheetView guid="{9188E270-D6E5-4BC0-A305-02F5A140A7FD}" scale="90" showGridLines="0" topLeftCell="B1">
      <pane xSplit="1" ySplit="5" topLeftCell="C6" activePane="bottomRight" state="frozen"/>
      <selection pane="bottomRight" activeCell="C3" sqref="C3:C5"/>
      <pageMargins left="0.70866141732283461" right="0.70866141732283461" top="0.74803149606299213" bottom="0.74803149606299213" header="0.31496062992125984" footer="0.31496062992125984"/>
      <pageSetup paperSize="9" orientation="portrait" r:id="rId2"/>
    </customSheetView>
    <customSheetView guid="{9A566E58-279D-4898-989F-D5C5396D47AE}" showGridLines="0" topLeftCell="B1">
      <pane xSplit="1" ySplit="5" topLeftCell="C6" activePane="bottomRight" state="frozen"/>
      <selection pane="bottomRight" activeCell="H11" sqref="H11"/>
      <pageMargins left="0.70866141732283461" right="0.70866141732283461" top="0.74803149606299213" bottom="0.74803149606299213" header="0.31496062992125984" footer="0.31496062992125984"/>
      <pageSetup paperSize="9" orientation="portrait" r:id="rId3"/>
    </customSheetView>
    <customSheetView guid="{E0E4F92F-C9CA-4C3B-9047-872CB4AF2524}" showGridLines="0" topLeftCell="B1">
      <pane xSplit="1" ySplit="5" topLeftCell="C6" activePane="bottomRight" state="frozen"/>
      <selection pane="bottomRight" activeCell="J15" sqref="J15"/>
      <pageMargins left="0.70866141732283461" right="0.70866141732283461" top="0.74803149606299213" bottom="0.74803149606299213" header="0.31496062992125984" footer="0.31496062992125984"/>
      <pageSetup paperSize="9" orientation="portrait" r:id="rId4"/>
    </customSheetView>
    <customSheetView guid="{AA573EBB-0D74-4F20-A0F5-DE8BA5C020E8}" scale="90" showGridLines="0" topLeftCell="B1">
      <pane xSplit="1" ySplit="5" topLeftCell="C81" activePane="bottomRight" state="frozen"/>
      <selection pane="bottomRight" activeCell="D81" sqref="D81:F88"/>
      <pageMargins left="0.70866141732283461" right="0.70866141732283461" top="0.74803149606299213" bottom="0.74803149606299213" header="0.31496062992125984" footer="0.31496062992125984"/>
      <pageSetup paperSize="9" orientation="portrait" r:id="rId5"/>
    </customSheetView>
    <customSheetView guid="{059A7D94-056D-4A78-812A-075F4E50C757}" scale="78" showGridLines="0" topLeftCell="B1">
      <pane xSplit="1" ySplit="5" topLeftCell="C70" activePane="bottomRight" state="frozen"/>
      <selection pane="bottomRight" activeCell="H73" sqref="H73"/>
      <pageMargins left="0.70866141732283461" right="0.70866141732283461" top="0.74803149606299213" bottom="0.74803149606299213" header="0.31496062992125984" footer="0.31496062992125984"/>
      <pageSetup paperSize="9" orientation="portrait" r:id="rId6"/>
    </customSheetView>
  </customSheetViews>
  <mergeCells count="28">
    <mergeCell ref="I47:Q47"/>
    <mergeCell ref="I48:Q48"/>
    <mergeCell ref="I49:Q49"/>
    <mergeCell ref="I50:Q50"/>
    <mergeCell ref="C90:C91"/>
    <mergeCell ref="D90:D91"/>
    <mergeCell ref="E90:E91"/>
    <mergeCell ref="F90:F91"/>
    <mergeCell ref="C46:F47"/>
    <mergeCell ref="C53:F54"/>
    <mergeCell ref="C60:F61"/>
    <mergeCell ref="C68:F69"/>
    <mergeCell ref="C79:F80"/>
    <mergeCell ref="I45:Q45"/>
    <mergeCell ref="C3:C5"/>
    <mergeCell ref="D3:D5"/>
    <mergeCell ref="E3:E5"/>
    <mergeCell ref="I40:Q40"/>
    <mergeCell ref="I41:Q41"/>
    <mergeCell ref="I42:Q42"/>
    <mergeCell ref="I43:Q43"/>
    <mergeCell ref="I44:Q44"/>
    <mergeCell ref="F3:F5"/>
    <mergeCell ref="C13:F14"/>
    <mergeCell ref="C6:F7"/>
    <mergeCell ref="C20:F21"/>
    <mergeCell ref="C28:F29"/>
    <mergeCell ref="C36:F37"/>
  </mergeCells>
  <pageMargins left="0.70866141732283461" right="0.70866141732283461" top="0.74803149606299213" bottom="0.74803149606299213" header="0.31496062992125984" footer="0.31496062992125984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RAJSUM</vt:lpstr>
      <vt:lpstr>Duomenu_baze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Krasuckienė</dc:creator>
  <cp:lastModifiedBy>Jurgita Stonienė</cp:lastModifiedBy>
  <cp:lastPrinted>2011-08-17T05:16:59Z</cp:lastPrinted>
  <dcterms:created xsi:type="dcterms:W3CDTF">2011-06-13T06:44:32Z</dcterms:created>
  <dcterms:modified xsi:type="dcterms:W3CDTF">2023-05-19T09:25:44Z</dcterms:modified>
  <cp:contentStatus/>
</cp:coreProperties>
</file>