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iuntimas_Lietuvos_kainos_kiekiai\2022\Grudai\"/>
    </mc:Choice>
  </mc:AlternateContent>
  <xr:revisionPtr revIDLastSave="0" documentId="13_ncr:1_{CAE8CDB1-ACAA-4B2D-AA03-D738CA7F6505}" xr6:coauthVersionLast="47" xr6:coauthVersionMax="47" xr10:uidLastSave="{00000000-0000-0000-0000-000000000000}"/>
  <bookViews>
    <workbookView xWindow="-120" yWindow="-120" windowWidth="29040" windowHeight="17640" xr2:uid="{76940A57-9210-44E2-980E-9E1F94E06A71}"/>
  </bookViews>
  <sheets>
    <sheet name="26_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9" i="1" l="1"/>
  <c r="L29" i="1"/>
  <c r="K29" i="1"/>
  <c r="J29" i="1"/>
  <c r="K27" i="1"/>
  <c r="L26" i="1"/>
  <c r="J26" i="1"/>
  <c r="M25" i="1"/>
  <c r="L25" i="1"/>
  <c r="M24" i="1"/>
  <c r="K24" i="1"/>
  <c r="M23" i="1"/>
  <c r="K23" i="1"/>
  <c r="L22" i="1"/>
  <c r="J22" i="1"/>
  <c r="K21" i="1"/>
  <c r="L20" i="1"/>
  <c r="J20" i="1"/>
  <c r="L19" i="1"/>
  <c r="J19" i="1"/>
  <c r="L17" i="1"/>
  <c r="J17" i="1"/>
  <c r="M13" i="1"/>
  <c r="L13" i="1"/>
  <c r="K13" i="1"/>
  <c r="J13" i="1"/>
  <c r="K12" i="1"/>
  <c r="M11" i="1"/>
  <c r="L11" i="1"/>
  <c r="K11" i="1"/>
  <c r="J11" i="1"/>
  <c r="M10" i="1"/>
  <c r="L10" i="1"/>
  <c r="K10" i="1"/>
  <c r="J10" i="1"/>
  <c r="M9" i="1"/>
  <c r="K9" i="1"/>
  <c r="M8" i="1"/>
  <c r="L8" i="1"/>
  <c r="K8" i="1"/>
  <c r="J8" i="1"/>
</calcChain>
</file>

<file path=xl/sharedStrings.xml><?xml version="1.0" encoding="utf-8"?>
<sst xmlns="http://schemas.openxmlformats.org/spreadsheetml/2006/main" count="95" uniqueCount="35">
  <si>
    <t xml:space="preserve">Grūdų  ir aliejinių augalų sėklų  supirkimo kiekių suvestinė ataskaita (2022 m. 26– 28 sav.) pagal GS-1*, t </t>
  </si>
  <si>
    <t xml:space="preserve">                      Data
Grūdai</t>
  </si>
  <si>
    <t>Pokytis, %</t>
  </si>
  <si>
    <t>28  sav.  (07 12–18)</t>
  </si>
  <si>
    <t>26  sav.  (06 27– 07 03)</t>
  </si>
  <si>
    <t>27  sav.  (07 04– 10)</t>
  </si>
  <si>
    <t>28  sav.  (07 11– 17)</t>
  </si>
  <si>
    <t xml:space="preserve">savaitės**
</t>
  </si>
  <si>
    <t xml:space="preserve">metų***
</t>
  </si>
  <si>
    <t>iš augintojų</t>
  </si>
  <si>
    <t>iš kitų vidaus rinkos ūkio subjektų</t>
  </si>
  <si>
    <t>Kviečiai</t>
  </si>
  <si>
    <t xml:space="preserve">    ekstra</t>
  </si>
  <si>
    <t>-</t>
  </si>
  <si>
    <t xml:space="preserve">    I klasės</t>
  </si>
  <si>
    <t xml:space="preserve">   II klasės</t>
  </si>
  <si>
    <t xml:space="preserve">   III klasės</t>
  </si>
  <si>
    <t xml:space="preserve">   IV klasės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</si>
  <si>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</si>
  <si>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</si>
  <si>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</si>
  <si>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</si>
  <si>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</si>
  <si>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</si>
  <si>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</si>
  <si>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</si>
  <si>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</si>
  <si>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</si>
  <si>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</si>
  <si>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Iš viso</t>
  </si>
  <si>
    <t>* preliminarūs duomenys</t>
  </si>
  <si>
    <t>** lyginant 2022 m. 28 savaitę su   27 savaite</t>
  </si>
  <si>
    <t>*** lyginant 2022 m. 28 savaitę su 2021 m. 28 savaite</t>
  </si>
  <si>
    <t>Pastaba: grūdų bei aliejinių augalų sėklų 26 ir 27 savaičių supirkimo kiekiai patikslinti  2022-07-21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</si>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</sst>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 Baltic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6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 diagonalDown="1">
      <left style="thin">
        <color theme="0"/>
      </left>
      <right style="thin">
        <color indexed="9"/>
      </right>
      <top style="thin">
        <color theme="0"/>
      </top>
      <bottom/>
      <diagonal style="thin">
        <color indexed="9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 diagonalDown="1">
      <left style="thin">
        <color theme="0"/>
      </left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 diagonalDown="1">
      <left style="thin">
        <color theme="0"/>
      </left>
      <right style="thin">
        <color indexed="9"/>
      </right>
      <top/>
      <bottom style="thin">
        <color theme="0"/>
      </bottom>
      <diagonal style="thin">
        <color indexed="9"/>
      </diagonal>
    </border>
    <border>
      <left style="thin">
        <color indexed="9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indexed="22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4" fontId="4" fillId="0" borderId="20" xfId="0" applyNumberFormat="1" applyFont="1" applyBorder="1" applyAlignment="1">
      <alignment vertical="center"/>
    </xf>
    <xf numFmtId="4" fontId="5" fillId="0" borderId="21" xfId="0" applyNumberFormat="1" applyFont="1" applyBorder="1" applyAlignment="1">
      <alignment horizontal="center" vertical="center"/>
    </xf>
    <xf numFmtId="4" fontId="5" fillId="0" borderId="22" xfId="0" applyNumberFormat="1" applyFont="1" applyBorder="1" applyAlignment="1">
      <alignment horizontal="center" vertical="center"/>
    </xf>
    <xf numFmtId="4" fontId="5" fillId="0" borderId="23" xfId="0" applyNumberFormat="1" applyFont="1" applyBorder="1" applyAlignment="1">
      <alignment horizontal="center" vertical="center"/>
    </xf>
    <xf numFmtId="4" fontId="5" fillId="0" borderId="24" xfId="0" applyNumberFormat="1" applyFont="1" applyBorder="1" applyAlignment="1">
      <alignment horizontal="center" vertical="center"/>
    </xf>
    <xf numFmtId="4" fontId="6" fillId="0" borderId="25" xfId="0" applyNumberFormat="1" applyFont="1" applyBorder="1" applyAlignment="1">
      <alignment horizontal="center" vertical="center"/>
    </xf>
    <xf numFmtId="4" fontId="6" fillId="0" borderId="24" xfId="0" applyNumberFormat="1" applyFont="1" applyBorder="1" applyAlignment="1">
      <alignment horizontal="center" vertical="center"/>
    </xf>
    <xf numFmtId="4" fontId="0" fillId="0" borderId="4" xfId="0" applyNumberFormat="1" applyBorder="1"/>
    <xf numFmtId="0" fontId="1" fillId="0" borderId="0" xfId="0" applyFont="1"/>
    <xf numFmtId="4" fontId="7" fillId="0" borderId="26" xfId="0" applyNumberFormat="1" applyFont="1" applyBorder="1" applyAlignment="1">
      <alignment vertical="center"/>
    </xf>
    <xf numFmtId="4" fontId="8" fillId="0" borderId="27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4" fontId="8" fillId="0" borderId="31" xfId="0" applyNumberFormat="1" applyFont="1" applyBorder="1" applyAlignment="1">
      <alignment horizontal="center" vertical="center"/>
    </xf>
    <xf numFmtId="4" fontId="8" fillId="0" borderId="32" xfId="0" applyNumberFormat="1" applyFont="1" applyBorder="1" applyAlignment="1">
      <alignment horizontal="center" vertical="center"/>
    </xf>
    <xf numFmtId="4" fontId="9" fillId="0" borderId="33" xfId="0" applyNumberFormat="1" applyFont="1" applyBorder="1" applyAlignment="1">
      <alignment horizontal="center" vertical="center"/>
    </xf>
    <xf numFmtId="4" fontId="9" fillId="0" borderId="19" xfId="0" applyNumberFormat="1" applyFont="1" applyBorder="1" applyAlignment="1">
      <alignment horizontal="center" vertical="center"/>
    </xf>
    <xf numFmtId="0" fontId="1" fillId="0" borderId="4" xfId="0" applyFont="1" applyBorder="1"/>
    <xf numFmtId="4" fontId="1" fillId="0" borderId="1" xfId="0" applyNumberFormat="1" applyFont="1" applyBorder="1"/>
    <xf numFmtId="0" fontId="1" fillId="0" borderId="1" xfId="0" applyFont="1" applyBorder="1"/>
    <xf numFmtId="4" fontId="3" fillId="0" borderId="33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horizontal="center" vertical="center"/>
    </xf>
    <xf numFmtId="4" fontId="8" fillId="0" borderId="35" xfId="0" applyNumberFormat="1" applyFont="1" applyBorder="1" applyAlignment="1">
      <alignment horizontal="center" vertical="center"/>
    </xf>
    <xf numFmtId="4" fontId="8" fillId="0" borderId="36" xfId="0" applyNumberFormat="1" applyFont="1" applyBorder="1" applyAlignment="1">
      <alignment horizontal="center" vertical="center"/>
    </xf>
    <xf numFmtId="4" fontId="8" fillId="0" borderId="37" xfId="0" applyNumberFormat="1" applyFont="1" applyBorder="1" applyAlignment="1">
      <alignment horizontal="center" vertical="center"/>
    </xf>
    <xf numFmtId="4" fontId="0" fillId="0" borderId="1" xfId="0" applyNumberFormat="1" applyBorder="1"/>
    <xf numFmtId="4" fontId="3" fillId="0" borderId="38" xfId="0" applyNumberFormat="1" applyFont="1" applyBorder="1" applyAlignment="1">
      <alignment vertical="center"/>
    </xf>
    <xf numFmtId="4" fontId="8" fillId="0" borderId="4" xfId="0" applyNumberFormat="1" applyFont="1" applyBorder="1" applyAlignment="1">
      <alignment horizontal="center" vertical="center"/>
    </xf>
    <xf numFmtId="4" fontId="9" fillId="0" borderId="38" xfId="0" applyNumberFormat="1" applyFont="1" applyBorder="1" applyAlignment="1">
      <alignment horizontal="center" vertical="center"/>
    </xf>
    <xf numFmtId="4" fontId="8" fillId="0" borderId="39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3" fillId="0" borderId="40" xfId="0" applyNumberFormat="1" applyFont="1" applyBorder="1" applyAlignment="1">
      <alignment vertical="center"/>
    </xf>
    <xf numFmtId="4" fontId="8" fillId="0" borderId="41" xfId="0" applyNumberFormat="1" applyFont="1" applyBorder="1" applyAlignment="1">
      <alignment horizontal="center" vertical="center"/>
    </xf>
    <xf numFmtId="4" fontId="9" fillId="0" borderId="40" xfId="0" applyNumberFormat="1" applyFont="1" applyBorder="1" applyAlignment="1">
      <alignment horizontal="center" vertical="center"/>
    </xf>
    <xf numFmtId="4" fontId="9" fillId="0" borderId="30" xfId="0" applyNumberFormat="1" applyFont="1" applyBorder="1" applyAlignment="1">
      <alignment horizontal="center" vertical="center"/>
    </xf>
    <xf numFmtId="4" fontId="4" fillId="0" borderId="42" xfId="0" applyNumberFormat="1" applyFont="1" applyBorder="1" applyAlignment="1">
      <alignment vertical="center"/>
    </xf>
    <xf numFmtId="4" fontId="5" fillId="0" borderId="43" xfId="0" applyNumberFormat="1" applyFont="1" applyBorder="1" applyAlignment="1">
      <alignment horizontal="center" vertical="center"/>
    </xf>
    <xf numFmtId="4" fontId="5" fillId="0" borderId="44" xfId="0" applyNumberFormat="1" applyFont="1" applyBorder="1" applyAlignment="1">
      <alignment horizontal="center" vertical="center"/>
    </xf>
    <xf numFmtId="4" fontId="5" fillId="0" borderId="45" xfId="0" applyNumberFormat="1" applyFont="1" applyBorder="1" applyAlignment="1">
      <alignment horizontal="center" vertical="center"/>
    </xf>
    <xf numFmtId="4" fontId="5" fillId="0" borderId="46" xfId="0" applyNumberFormat="1" applyFont="1" applyBorder="1" applyAlignment="1">
      <alignment horizontal="center" vertical="center"/>
    </xf>
    <xf numFmtId="4" fontId="8" fillId="0" borderId="47" xfId="0" applyNumberFormat="1" applyFont="1" applyBorder="1" applyAlignment="1">
      <alignment horizontal="center" vertical="center"/>
    </xf>
    <xf numFmtId="4" fontId="5" fillId="0" borderId="48" xfId="0" applyNumberFormat="1" applyFont="1" applyBorder="1" applyAlignment="1">
      <alignment horizontal="center" vertical="center"/>
    </xf>
    <xf numFmtId="4" fontId="6" fillId="0" borderId="42" xfId="0" applyNumberFormat="1" applyFont="1" applyBorder="1" applyAlignment="1">
      <alignment horizontal="center" vertical="center"/>
    </xf>
    <xf numFmtId="4" fontId="6" fillId="0" borderId="46" xfId="0" applyNumberFormat="1" applyFont="1" applyBorder="1" applyAlignment="1">
      <alignment horizontal="center" vertical="center"/>
    </xf>
    <xf numFmtId="4" fontId="1" fillId="0" borderId="4" xfId="0" applyNumberFormat="1" applyFont="1" applyBorder="1"/>
    <xf numFmtId="4" fontId="8" fillId="0" borderId="49" xfId="0" applyNumberFormat="1" applyFont="1" applyBorder="1" applyAlignment="1">
      <alignment horizontal="center" vertical="center"/>
    </xf>
    <xf numFmtId="4" fontId="8" fillId="0" borderId="50" xfId="0" applyNumberFormat="1" applyFont="1" applyBorder="1" applyAlignment="1">
      <alignment horizontal="center" vertical="center"/>
    </xf>
    <xf numFmtId="4" fontId="8" fillId="0" borderId="51" xfId="0" applyNumberFormat="1" applyFont="1" applyBorder="1" applyAlignment="1">
      <alignment horizontal="center" vertical="center"/>
    </xf>
    <xf numFmtId="4" fontId="8" fillId="0" borderId="52" xfId="0" applyNumberFormat="1" applyFont="1" applyBorder="1" applyAlignment="1">
      <alignment horizontal="center" vertical="center"/>
    </xf>
    <xf numFmtId="4" fontId="8" fillId="0" borderId="53" xfId="0" applyNumberFormat="1" applyFont="1" applyBorder="1" applyAlignment="1">
      <alignment horizontal="center" vertical="center"/>
    </xf>
    <xf numFmtId="4" fontId="8" fillId="0" borderId="54" xfId="0" applyNumberFormat="1" applyFont="1" applyBorder="1" applyAlignment="1">
      <alignment horizontal="center" vertical="center"/>
    </xf>
    <xf numFmtId="4" fontId="8" fillId="0" borderId="55" xfId="0" applyNumberFormat="1" applyFont="1" applyBorder="1" applyAlignment="1">
      <alignment horizontal="center" vertical="center"/>
    </xf>
    <xf numFmtId="4" fontId="8" fillId="0" borderId="56" xfId="0" applyNumberFormat="1" applyFont="1" applyBorder="1" applyAlignment="1">
      <alignment horizontal="center" vertical="center"/>
    </xf>
    <xf numFmtId="4" fontId="8" fillId="0" borderId="57" xfId="0" applyNumberFormat="1" applyFont="1" applyBorder="1" applyAlignment="1">
      <alignment horizontal="center" vertical="center"/>
    </xf>
    <xf numFmtId="4" fontId="8" fillId="0" borderId="58" xfId="0" applyNumberFormat="1" applyFont="1" applyBorder="1" applyAlignment="1">
      <alignment horizontal="center" vertical="center"/>
    </xf>
    <xf numFmtId="4" fontId="8" fillId="0" borderId="59" xfId="0" applyNumberFormat="1" applyFont="1" applyBorder="1" applyAlignment="1">
      <alignment horizontal="center" vertical="center"/>
    </xf>
    <xf numFmtId="4" fontId="8" fillId="0" borderId="60" xfId="0" applyNumberFormat="1" applyFont="1" applyBorder="1" applyAlignment="1">
      <alignment horizontal="center" vertical="center"/>
    </xf>
    <xf numFmtId="4" fontId="8" fillId="0" borderId="61" xfId="0" applyNumberFormat="1" applyFont="1" applyBorder="1" applyAlignment="1">
      <alignment horizontal="center" vertical="center"/>
    </xf>
    <xf numFmtId="4" fontId="8" fillId="0" borderId="62" xfId="0" applyNumberFormat="1" applyFont="1" applyBorder="1" applyAlignment="1">
      <alignment horizontal="center" vertical="center"/>
    </xf>
    <xf numFmtId="4" fontId="9" fillId="0" borderId="22" xfId="0" applyNumberFormat="1" applyFont="1" applyBorder="1" applyAlignment="1">
      <alignment horizontal="center" vertical="center"/>
    </xf>
    <xf numFmtId="4" fontId="9" fillId="0" borderId="20" xfId="0" applyNumberFormat="1" applyFont="1" applyBorder="1" applyAlignment="1">
      <alignment horizontal="center" vertical="center"/>
    </xf>
    <xf numFmtId="4" fontId="9" fillId="0" borderId="63" xfId="0" applyNumberFormat="1" applyFont="1" applyBorder="1" applyAlignment="1">
      <alignment horizontal="center" vertical="center"/>
    </xf>
    <xf numFmtId="4" fontId="9" fillId="0" borderId="24" xfId="0" applyNumberFormat="1" applyFont="1" applyBorder="1" applyAlignment="1">
      <alignment horizontal="center" vertical="center"/>
    </xf>
    <xf numFmtId="4" fontId="3" fillId="0" borderId="64" xfId="0" applyNumberFormat="1" applyFont="1" applyBorder="1" applyAlignment="1">
      <alignment vertical="center"/>
    </xf>
    <xf numFmtId="4" fontId="9" fillId="0" borderId="32" xfId="0" applyNumberFormat="1" applyFont="1" applyBorder="1" applyAlignment="1">
      <alignment horizontal="center" vertical="center"/>
    </xf>
    <xf numFmtId="4" fontId="9" fillId="0" borderId="54" xfId="0" applyNumberFormat="1" applyFont="1" applyBorder="1" applyAlignment="1">
      <alignment horizontal="center" vertical="center"/>
    </xf>
    <xf numFmtId="4" fontId="8" fillId="0" borderId="65" xfId="0" applyNumberFormat="1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4" fontId="9" fillId="0" borderId="39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vertical="center"/>
    </xf>
    <xf numFmtId="4" fontId="4" fillId="3" borderId="66" xfId="0" applyNumberFormat="1" applyFont="1" applyFill="1" applyBorder="1" applyAlignment="1">
      <alignment vertical="center"/>
    </xf>
    <xf numFmtId="4" fontId="5" fillId="3" borderId="55" xfId="0" applyNumberFormat="1" applyFont="1" applyFill="1" applyBorder="1" applyAlignment="1">
      <alignment horizontal="center" vertical="center"/>
    </xf>
    <xf numFmtId="4" fontId="10" fillId="3" borderId="35" xfId="0" applyNumberFormat="1" applyFont="1" applyFill="1" applyBorder="1" applyAlignment="1">
      <alignment horizontal="center" vertical="center"/>
    </xf>
    <xf numFmtId="4" fontId="10" fillId="3" borderId="66" xfId="0" applyNumberFormat="1" applyFont="1" applyFill="1" applyBorder="1" applyAlignment="1">
      <alignment horizontal="center" vertical="center"/>
    </xf>
    <xf numFmtId="4" fontId="10" fillId="3" borderId="32" xfId="0" applyNumberFormat="1" applyFont="1" applyFill="1" applyBorder="1" applyAlignment="1">
      <alignment horizontal="center" vertical="center"/>
    </xf>
    <xf numFmtId="4" fontId="10" fillId="3" borderId="19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4" fontId="3" fillId="2" borderId="16" xfId="0" applyNumberFormat="1" applyFont="1" applyFill="1" applyBorder="1" applyAlignment="1">
      <alignment horizontal="center" vertical="center" wrapText="1"/>
    </xf>
    <xf numFmtId="4" fontId="3" fillId="2" borderId="19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" fontId="3" fillId="2" borderId="13" xfId="0" applyNumberFormat="1" applyFont="1" applyFill="1" applyBorder="1" applyAlignment="1">
      <alignment horizontal="center" vertical="top" wrapText="1"/>
    </xf>
    <xf numFmtId="4" fontId="3" fillId="2" borderId="14" xfId="0" applyNumberFormat="1" applyFont="1" applyFill="1" applyBorder="1" applyAlignment="1">
      <alignment horizontal="center" vertical="top" wrapText="1"/>
    </xf>
    <xf numFmtId="4" fontId="3" fillId="2" borderId="15" xfId="0" applyNumberFormat="1" applyFont="1" applyFill="1" applyBorder="1" applyAlignment="1">
      <alignment horizontal="center" vertical="center" wrapText="1"/>
    </xf>
    <xf numFmtId="4" fontId="3" fillId="2" borderId="18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" fontId="3" fillId="2" borderId="5" xfId="0" applyNumberFormat="1" applyFont="1" applyFill="1" applyBorder="1" applyAlignment="1">
      <alignment horizontal="left" vertical="center" wrapText="1"/>
    </xf>
    <xf numFmtId="4" fontId="3" fillId="2" borderId="11" xfId="0" applyNumberFormat="1" applyFont="1" applyFill="1" applyBorder="1" applyAlignment="1">
      <alignment horizontal="left" vertical="center" wrapText="1"/>
    </xf>
    <xf numFmtId="4" fontId="3" fillId="2" borderId="17" xfId="0" applyNumberFormat="1" applyFont="1" applyFill="1" applyBorder="1" applyAlignment="1">
      <alignment horizontal="left" vertical="center" wrapText="1"/>
    </xf>
    <xf numFmtId="1" fontId="3" fillId="2" borderId="6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top" wrapText="1"/>
    </xf>
    <xf numFmtId="4" fontId="3" fillId="2" borderId="1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8407FCC7-8D94-4805-A557-BAEA11443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5BB5F1AF-6375-4F87-A6BD-E8501CFFB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F3902B55-BE61-49D5-911C-21BF10E9D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849984A5-64E8-46FE-B284-A0B06834A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13F3AE7D-CCE7-4EF8-AC88-9C78E7F11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CB2D3F74-F98D-4847-84FE-1B7E39835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46EA4C13-195A-4633-9C36-EDDA5A142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1F6A382D-D27D-43C1-8F7D-1C3D6BC46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3AEDF861-3C31-44F0-A6D5-E42B4F2D2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A247A416-81E3-484B-997F-6C908EE0A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3C0A7428-92F4-43CF-BE09-42F809CB7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63443D0C-F098-4D19-8B73-6B8130C2F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971DF77C-23A0-400D-BFA6-8E61EF499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E3644BA1-8D24-4E66-84B7-CC02D9C73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6E48F3AD-A0F3-45EB-ACB5-760C29833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48062ECA-A50D-463C-8DBC-FC9536EB0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DCF73413-309D-4963-8197-37BA46A29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07B59462-45E5-4784-BE46-E8F58CEF9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969BFA6A-78B7-4285-8F29-60CA0D3FB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57EE8B61-30A2-4DD0-8057-1B976E623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C390ECA7-C245-401C-9F92-2A1D10315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0AD6D6B9-4075-4F9B-A908-39F071020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12A2312F-EEC2-4C6B-A894-26876A95B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FE069E6C-FC00-4E91-9BDC-FF9DF74BF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347C1F18-BA76-4566-B0DB-0AAFD31A7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8FD74605-BFB2-479B-8BCA-1E58AF55A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C292794C-7FDF-4BB7-8B95-767101AEE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36FA48DE-2568-4744-BE21-3F281E010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5FF0CA80-56A1-4B87-934C-51DFB5F20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E113485C-59C0-47BF-9887-7B627FD7B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92702DA8-BC7C-4B0A-9CE4-8E4B2C0A5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6830497C-3522-42E1-9344-8F08FBB35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B5937348-6F28-48C6-984B-1E4256D9D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C5A26C04-56C6-4FE3-8951-DE8740731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4E473BF7-D57D-487B-84AD-514C903C0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4B288082-61FE-4B3C-881E-3D25AEB8E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227D229E-EF3A-4B20-9666-828DC8CA6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5614AA72-1374-4E84-A8C1-FB47B56B2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CF687073-8004-47C5-8AC2-F438F9181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5C4BDE4A-72FB-4EF0-9489-8CD7D88F7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BFABA22B-EFE8-4872-A1E2-BC3B68065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ADE72D8F-8A78-4006-88A4-41CC2E669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46B9B48B-BB82-40E0-8655-DB2CFB096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29D41907-9723-4007-8E3F-505C21A3F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77C33734-83B5-473D-9F3F-4DDB87251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12C48886-819B-4273-BD8B-B11FC6CE2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C156EF30-E9B0-4DA5-AA4D-C4CAEB004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5642284E-9FE1-4C46-9173-84041CC89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72A40DF5-0252-4EED-BD14-924557074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047470F5-7C3C-4362-BD86-91C7B8424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3ADA22EB-57E8-4DAB-91AD-1497F1AA1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8CA3DDB8-845E-4079-A75C-20EFF8796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AC312908-3996-4ACA-AFB8-46B4090E2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F525D884-4513-413D-A9B9-7BC55C71D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D7265CA1-AD08-4A52-B1B5-418182877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725B9A05-209C-44D5-BB00-96E740B99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44BA556B-EA71-4C1A-9982-5B61D92A0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9AA7A152-761B-4DFA-915E-7097B0166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2BB531AB-6E1C-4EB7-8FA5-BE32B02CD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3038B316-59B1-49AD-B91E-64DE31CBF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BA94CB4A-8805-4739-89A5-C2BF831E4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26806999-3380-4112-AF69-E7EDDB114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F9DFAA81-6DAA-4503-9A9C-0FAF8D7EE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765CCF58-5A81-419F-A529-F36AD9CBA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13E3470A-8E0A-4369-BF61-0980C9F23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B3B8F1D6-69BE-44E3-9622-EAF6374C2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F036C585-C4DC-4598-9E1C-5DBA140DF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9" name="Picture 2" descr="https://is.vic.lt/ris/space.png">
          <a:extLst>
            <a:ext uri="{FF2B5EF4-FFF2-40B4-BE49-F238E27FC236}">
              <a16:creationId xmlns:a16="http://schemas.microsoft.com/office/drawing/2014/main" id="{7C162601-47F4-4223-95EA-8D708F0B4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0" name="Picture 7" descr="https://is.vic.lt/ris/space.png">
          <a:extLst>
            <a:ext uri="{FF2B5EF4-FFF2-40B4-BE49-F238E27FC236}">
              <a16:creationId xmlns:a16="http://schemas.microsoft.com/office/drawing/2014/main" id="{2DC444C7-9276-4FF0-A679-1EB05C447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1" name="Picture 2" descr="https://is.vic.lt/ris/space.png">
          <a:extLst>
            <a:ext uri="{FF2B5EF4-FFF2-40B4-BE49-F238E27FC236}">
              <a16:creationId xmlns:a16="http://schemas.microsoft.com/office/drawing/2014/main" id="{7356FE36-C769-4DC1-B440-5B9FDB1F7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" name="Picture 7" descr="https://is.vic.lt/ris/space.png">
          <a:extLst>
            <a:ext uri="{FF2B5EF4-FFF2-40B4-BE49-F238E27FC236}">
              <a16:creationId xmlns:a16="http://schemas.microsoft.com/office/drawing/2014/main" id="{D95FD39C-1328-449B-90B1-9B4C6E5D7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3" name="Picture 2" descr="https://is.vic.lt/ris/space.png">
          <a:extLst>
            <a:ext uri="{FF2B5EF4-FFF2-40B4-BE49-F238E27FC236}">
              <a16:creationId xmlns:a16="http://schemas.microsoft.com/office/drawing/2014/main" id="{AD931706-F7AE-458B-9341-626BE9AC7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4" name="Picture 7" descr="https://is.vic.lt/ris/space.png">
          <a:extLst>
            <a:ext uri="{FF2B5EF4-FFF2-40B4-BE49-F238E27FC236}">
              <a16:creationId xmlns:a16="http://schemas.microsoft.com/office/drawing/2014/main" id="{47C13DD3-47AC-4B4E-B5E6-DD768C5FC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5" name="Picture 2" descr="https://is.vic.lt/ris/space.png">
          <a:extLst>
            <a:ext uri="{FF2B5EF4-FFF2-40B4-BE49-F238E27FC236}">
              <a16:creationId xmlns:a16="http://schemas.microsoft.com/office/drawing/2014/main" id="{8D945DC1-3D57-426B-91D9-5B0868EAE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" name="Picture 7" descr="https://is.vic.lt/ris/space.png">
          <a:extLst>
            <a:ext uri="{FF2B5EF4-FFF2-40B4-BE49-F238E27FC236}">
              <a16:creationId xmlns:a16="http://schemas.microsoft.com/office/drawing/2014/main" id="{A578F203-78ED-4399-8C5A-1C8B690F6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F2AE618B-11BF-4B09-9614-EA26A4301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C6E6670B-EE55-4694-B3DD-243CAAFF0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D14AD084-47F3-4938-BE98-B4E56699D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A6C03389-35EC-4816-9012-2F91119AD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4869CDB4-D4F5-4999-AE82-D6B01A5B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4C537256-A70C-4290-92AA-45EB1BDA1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3" name="Picture 2" descr="https://is.vic.lt/ris/space.png">
          <a:extLst>
            <a:ext uri="{FF2B5EF4-FFF2-40B4-BE49-F238E27FC236}">
              <a16:creationId xmlns:a16="http://schemas.microsoft.com/office/drawing/2014/main" id="{93BC985D-6D9C-4AE3-AE08-0F8947F08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0391D7E0-9B35-441D-B59E-B13BBD5B1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5E11E591-EC99-41C7-AFEF-9118BE2DD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DE74CE5A-D8DC-47D0-96E5-5CD50557E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1E6A3FAA-4B56-4E5F-80AB-D8850B10E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E046DBF0-7E2B-4434-BE78-A8880CCBA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9437F59E-0F0F-4109-8EB4-94889BBE2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B1BADB9C-5D38-42E3-9C06-5F9EE5DA9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4AD38843-C5EF-4FF2-94F4-D98C951B6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071DB453-33BE-4B89-B151-61E942319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C2F8D3E4-45CB-4E9C-89B6-628FB3FFF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3324F1C6-25A6-41B4-BE99-D59D88458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1A4961C5-9DD2-447C-8360-C6FE434C8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A9B4012F-AF08-423E-9183-E6FDC026B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B1E51A40-E986-4727-A620-7EB9EC96A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2CB89EDC-045C-4E2A-9197-86447B81F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1EE05EB6-E3AD-4E96-9B03-4A1B32BE2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07AF41C6-C0F9-4DDF-B0AB-CAB5BCF56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D416ED04-B2C3-4D5F-9D2F-18CE94772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F4335816-FD9F-4754-9622-23C6980BB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3A432CCF-6F46-498F-9FC0-98547961E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83C1B49A-AFE3-433F-BEB9-BD53AC523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CDCE5261-6BB8-4F6F-8732-2BF107880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CA2B1292-2EE5-4DE0-B2B8-172E89FF3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D1BF191D-9659-420A-ABE2-79AF37A17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FAB42806-ACDC-4E07-9378-45A2FB437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2B88C48F-0903-453D-88E3-D0DAD8A8D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1556D984-2DFB-40F4-A25B-B034DFC41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9AB44212-0322-46FA-A27F-7CE99AFF9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5BAAB73A-ACDB-4771-9792-9BED4DFE8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2697D685-A207-4DA3-B4F1-F5A9CCCEE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BD0078B0-3CD3-44C3-A711-F7A4EC016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68A6949E-D437-4336-A887-DB0B8EE1F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E47A0928-6715-4E32-B144-AF09BD114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C60C7EC6-AAD1-4BA0-9501-7EB91A639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EB428BA8-E7E0-4BDE-A3D4-67E363863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" name="Picture 2" descr="https://is.vic.lt/ris/space.png">
          <a:extLst>
            <a:ext uri="{FF2B5EF4-FFF2-40B4-BE49-F238E27FC236}">
              <a16:creationId xmlns:a16="http://schemas.microsoft.com/office/drawing/2014/main" id="{B1FD2ECD-D23A-4A45-AA3C-6B75823C4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92E5E8D8-9617-41B6-A32B-1240A3E93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1" name="Picture 2" descr="https://is.vic.lt/ris/space.png">
          <a:extLst>
            <a:ext uri="{FF2B5EF4-FFF2-40B4-BE49-F238E27FC236}">
              <a16:creationId xmlns:a16="http://schemas.microsoft.com/office/drawing/2014/main" id="{4EB1A39F-1032-4788-B0EA-2780D0F0C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F18EC237-BCD5-43BE-ACB6-0C7D1A741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3" name="Picture 2" descr="https://is.vic.lt/ris/space.png">
          <a:extLst>
            <a:ext uri="{FF2B5EF4-FFF2-40B4-BE49-F238E27FC236}">
              <a16:creationId xmlns:a16="http://schemas.microsoft.com/office/drawing/2014/main" id="{58D72755-E297-442B-A81F-232BE227F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02118E6E-19B0-4265-8F57-ECD1B0C38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5" name="Picture 2" descr="https://is.vic.lt/ris/space.png">
          <a:extLst>
            <a:ext uri="{FF2B5EF4-FFF2-40B4-BE49-F238E27FC236}">
              <a16:creationId xmlns:a16="http://schemas.microsoft.com/office/drawing/2014/main" id="{92F150C9-7C85-4AE9-84D6-E82E15EBA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6" name="Picture 7" descr="https://is.vic.lt/ris/space.png">
          <a:extLst>
            <a:ext uri="{FF2B5EF4-FFF2-40B4-BE49-F238E27FC236}">
              <a16:creationId xmlns:a16="http://schemas.microsoft.com/office/drawing/2014/main" id="{52574963-9F5E-414A-97CA-27B7E3583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7" name="Picture 2" descr="https://is.vic.lt/ris/space.png">
          <a:extLst>
            <a:ext uri="{FF2B5EF4-FFF2-40B4-BE49-F238E27FC236}">
              <a16:creationId xmlns:a16="http://schemas.microsoft.com/office/drawing/2014/main" id="{34438831-9F93-40B0-89E1-7837CDA5D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" name="Picture 7" descr="https://is.vic.lt/ris/space.png">
          <a:extLst>
            <a:ext uri="{FF2B5EF4-FFF2-40B4-BE49-F238E27FC236}">
              <a16:creationId xmlns:a16="http://schemas.microsoft.com/office/drawing/2014/main" id="{6746DE00-94D2-4BE6-8FFE-5E3CE3618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9" name="Picture 2" descr="https://is.vic.lt/ris/space.png">
          <a:extLst>
            <a:ext uri="{FF2B5EF4-FFF2-40B4-BE49-F238E27FC236}">
              <a16:creationId xmlns:a16="http://schemas.microsoft.com/office/drawing/2014/main" id="{1D4E5186-4CE5-4C84-B7AC-2E6DFBD44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0" name="Picture 7" descr="https://is.vic.lt/ris/space.png">
          <a:extLst>
            <a:ext uri="{FF2B5EF4-FFF2-40B4-BE49-F238E27FC236}">
              <a16:creationId xmlns:a16="http://schemas.microsoft.com/office/drawing/2014/main" id="{A5D91467-1A92-4A8B-AF9B-1A5E3032F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1" name="Picture 2" descr="https://is.vic.lt/ris/space.png">
          <a:extLst>
            <a:ext uri="{FF2B5EF4-FFF2-40B4-BE49-F238E27FC236}">
              <a16:creationId xmlns:a16="http://schemas.microsoft.com/office/drawing/2014/main" id="{BA18E050-3DBB-4E36-95C9-7A23E3C58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" name="Picture 7" descr="https://is.vic.lt/ris/space.png">
          <a:extLst>
            <a:ext uri="{FF2B5EF4-FFF2-40B4-BE49-F238E27FC236}">
              <a16:creationId xmlns:a16="http://schemas.microsoft.com/office/drawing/2014/main" id="{252069B3-B441-4297-9CCD-ED11987D8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3" name="Picture 2" descr="https://is.vic.lt/ris/space.png">
          <a:extLst>
            <a:ext uri="{FF2B5EF4-FFF2-40B4-BE49-F238E27FC236}">
              <a16:creationId xmlns:a16="http://schemas.microsoft.com/office/drawing/2014/main" id="{2B17B487-8A91-413F-818E-ADC3C27E1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C29013C7-02A9-4127-888E-6618BCCAC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5" name="Picture 2" descr="https://is.vic.lt/ris/space.png">
          <a:extLst>
            <a:ext uri="{FF2B5EF4-FFF2-40B4-BE49-F238E27FC236}">
              <a16:creationId xmlns:a16="http://schemas.microsoft.com/office/drawing/2014/main" id="{767C50D2-5262-46B7-AC9A-B50206BB2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" name="Picture 7" descr="https://is.vic.lt/ris/space.png">
          <a:extLst>
            <a:ext uri="{FF2B5EF4-FFF2-40B4-BE49-F238E27FC236}">
              <a16:creationId xmlns:a16="http://schemas.microsoft.com/office/drawing/2014/main" id="{31617CBA-3044-4C85-9347-651547A6C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7" name="Picture 2" descr="https://is.vic.lt/ris/space.png">
          <a:extLst>
            <a:ext uri="{FF2B5EF4-FFF2-40B4-BE49-F238E27FC236}">
              <a16:creationId xmlns:a16="http://schemas.microsoft.com/office/drawing/2014/main" id="{8E70763B-15D0-4DD1-9123-ACD712F4C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8" name="Picture 7" descr="https://is.vic.lt/ris/space.png">
          <a:extLst>
            <a:ext uri="{FF2B5EF4-FFF2-40B4-BE49-F238E27FC236}">
              <a16:creationId xmlns:a16="http://schemas.microsoft.com/office/drawing/2014/main" id="{46839AC0-49E6-415E-A50A-AD858EB0B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9" name="Picture 2" descr="https://is.vic.lt/ris/space.png">
          <a:extLst>
            <a:ext uri="{FF2B5EF4-FFF2-40B4-BE49-F238E27FC236}">
              <a16:creationId xmlns:a16="http://schemas.microsoft.com/office/drawing/2014/main" id="{977E89AE-1B35-45A6-A18C-583EE9185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" name="Picture 7" descr="https://is.vic.lt/ris/space.png">
          <a:extLst>
            <a:ext uri="{FF2B5EF4-FFF2-40B4-BE49-F238E27FC236}">
              <a16:creationId xmlns:a16="http://schemas.microsoft.com/office/drawing/2014/main" id="{70C0C0BE-7E90-4CE0-98C2-791A7BB12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1" name="Picture 2" descr="https://is.vic.lt/ris/space.png">
          <a:extLst>
            <a:ext uri="{FF2B5EF4-FFF2-40B4-BE49-F238E27FC236}">
              <a16:creationId xmlns:a16="http://schemas.microsoft.com/office/drawing/2014/main" id="{88E733E0-C51C-4759-A343-6F0A6FFBB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2" name="Picture 7" descr="https://is.vic.lt/ris/space.png">
          <a:extLst>
            <a:ext uri="{FF2B5EF4-FFF2-40B4-BE49-F238E27FC236}">
              <a16:creationId xmlns:a16="http://schemas.microsoft.com/office/drawing/2014/main" id="{3C8B48A9-F727-43CF-9048-8CEF11560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3" name="Picture 2" descr="https://is.vic.lt/ris/space.png">
          <a:extLst>
            <a:ext uri="{FF2B5EF4-FFF2-40B4-BE49-F238E27FC236}">
              <a16:creationId xmlns:a16="http://schemas.microsoft.com/office/drawing/2014/main" id="{17D1557A-8EAF-4FD3-B901-95F6E5691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" name="Picture 7" descr="https://is.vic.lt/ris/space.png">
          <a:extLst>
            <a:ext uri="{FF2B5EF4-FFF2-40B4-BE49-F238E27FC236}">
              <a16:creationId xmlns:a16="http://schemas.microsoft.com/office/drawing/2014/main" id="{D18ED347-27F2-4EA1-BEAE-517F986AA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5" name="Picture 2" descr="https://is.vic.lt/ris/space.png">
          <a:extLst>
            <a:ext uri="{FF2B5EF4-FFF2-40B4-BE49-F238E27FC236}">
              <a16:creationId xmlns:a16="http://schemas.microsoft.com/office/drawing/2014/main" id="{55610567-FFAF-4225-8901-746992267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6" name="Picture 7" descr="https://is.vic.lt/ris/space.png">
          <a:extLst>
            <a:ext uri="{FF2B5EF4-FFF2-40B4-BE49-F238E27FC236}">
              <a16:creationId xmlns:a16="http://schemas.microsoft.com/office/drawing/2014/main" id="{75818CD6-8A99-4FBA-BE65-DA1F312A1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7" name="Picture 2" descr="https://is.vic.lt/ris/space.png">
          <a:extLst>
            <a:ext uri="{FF2B5EF4-FFF2-40B4-BE49-F238E27FC236}">
              <a16:creationId xmlns:a16="http://schemas.microsoft.com/office/drawing/2014/main" id="{47E17B63-1BC3-4EE2-8F98-27F35BF56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" name="Picture 7" descr="https://is.vic.lt/ris/space.png">
          <a:extLst>
            <a:ext uri="{FF2B5EF4-FFF2-40B4-BE49-F238E27FC236}">
              <a16:creationId xmlns:a16="http://schemas.microsoft.com/office/drawing/2014/main" id="{1BF6BFFF-68F2-45F5-95E5-354658A53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9" name="Picture 2" descr="https://is.vic.lt/ris/space.png">
          <a:extLst>
            <a:ext uri="{FF2B5EF4-FFF2-40B4-BE49-F238E27FC236}">
              <a16:creationId xmlns:a16="http://schemas.microsoft.com/office/drawing/2014/main" id="{8907323C-B461-41CE-A58D-7AE03EB9D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0" name="Picture 7" descr="https://is.vic.lt/ris/space.png">
          <a:extLst>
            <a:ext uri="{FF2B5EF4-FFF2-40B4-BE49-F238E27FC236}">
              <a16:creationId xmlns:a16="http://schemas.microsoft.com/office/drawing/2014/main" id="{34D2BB60-C12E-42A6-91C4-975105AD0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1" name="Picture 2" descr="https://is.vic.lt/ris/space.png">
          <a:extLst>
            <a:ext uri="{FF2B5EF4-FFF2-40B4-BE49-F238E27FC236}">
              <a16:creationId xmlns:a16="http://schemas.microsoft.com/office/drawing/2014/main" id="{74F14DD2-63A1-4079-A1B9-ABDF157E5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" name="Picture 7" descr="https://is.vic.lt/ris/space.png">
          <a:extLst>
            <a:ext uri="{FF2B5EF4-FFF2-40B4-BE49-F238E27FC236}">
              <a16:creationId xmlns:a16="http://schemas.microsoft.com/office/drawing/2014/main" id="{A95DEAAA-63C9-4067-A2B4-AA441E5D5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3" name="Picture 2" descr="https://is.vic.lt/ris/space.png">
          <a:extLst>
            <a:ext uri="{FF2B5EF4-FFF2-40B4-BE49-F238E27FC236}">
              <a16:creationId xmlns:a16="http://schemas.microsoft.com/office/drawing/2014/main" id="{AF46F876-83D0-42D8-BF67-4CC909695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4" name="Picture 7" descr="https://is.vic.lt/ris/space.png">
          <a:extLst>
            <a:ext uri="{FF2B5EF4-FFF2-40B4-BE49-F238E27FC236}">
              <a16:creationId xmlns:a16="http://schemas.microsoft.com/office/drawing/2014/main" id="{5EEB16CD-F7CE-40F8-A689-0834DCF65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5" name="Picture 2" descr="https://is.vic.lt/ris/space.png">
          <a:extLst>
            <a:ext uri="{FF2B5EF4-FFF2-40B4-BE49-F238E27FC236}">
              <a16:creationId xmlns:a16="http://schemas.microsoft.com/office/drawing/2014/main" id="{26BD96CB-49F8-4679-A5EB-7B8CD9B74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" name="Picture 7" descr="https://is.vic.lt/ris/space.png">
          <a:extLst>
            <a:ext uri="{FF2B5EF4-FFF2-40B4-BE49-F238E27FC236}">
              <a16:creationId xmlns:a16="http://schemas.microsoft.com/office/drawing/2014/main" id="{69F33C73-CD45-4CBA-AC25-6DCF121A5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7" name="Picture 2" descr="https://is.vic.lt/ris/space.png">
          <a:extLst>
            <a:ext uri="{FF2B5EF4-FFF2-40B4-BE49-F238E27FC236}">
              <a16:creationId xmlns:a16="http://schemas.microsoft.com/office/drawing/2014/main" id="{4A20CAD1-86EF-42F4-BEC7-4EB1C959A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8" name="Picture 7" descr="https://is.vic.lt/ris/space.png">
          <a:extLst>
            <a:ext uri="{FF2B5EF4-FFF2-40B4-BE49-F238E27FC236}">
              <a16:creationId xmlns:a16="http://schemas.microsoft.com/office/drawing/2014/main" id="{89B1D8BA-CE00-4F77-AD05-4369F75C4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9" name="Picture 2" descr="https://is.vic.lt/ris/space.png">
          <a:extLst>
            <a:ext uri="{FF2B5EF4-FFF2-40B4-BE49-F238E27FC236}">
              <a16:creationId xmlns:a16="http://schemas.microsoft.com/office/drawing/2014/main" id="{3B044B46-1EE3-4C52-8622-76D33C74F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" name="Picture 7" descr="https://is.vic.lt/ris/space.png">
          <a:extLst>
            <a:ext uri="{FF2B5EF4-FFF2-40B4-BE49-F238E27FC236}">
              <a16:creationId xmlns:a16="http://schemas.microsoft.com/office/drawing/2014/main" id="{995F9CB9-2D39-4C12-AE40-433D48BA5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1" name="Picture 2" descr="https://is.vic.lt/ris/space.png">
          <a:extLst>
            <a:ext uri="{FF2B5EF4-FFF2-40B4-BE49-F238E27FC236}">
              <a16:creationId xmlns:a16="http://schemas.microsoft.com/office/drawing/2014/main" id="{4553C519-8BBA-47EA-AF84-4D52C7E59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4DFCBC6A-C98E-44F2-899D-B5A2A6873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3" name="Picture 2" descr="https://is.vic.lt/ris/space.png">
          <a:extLst>
            <a:ext uri="{FF2B5EF4-FFF2-40B4-BE49-F238E27FC236}">
              <a16:creationId xmlns:a16="http://schemas.microsoft.com/office/drawing/2014/main" id="{0A0C205F-470A-42B0-B131-F76B9C8F0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2EC3EC3B-56F8-4BB2-9659-138C4D64E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99F5601D-A441-4046-A32D-4FD96B18C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9FDFDE11-AF56-4090-9BA5-3869CC6B1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99EE3D16-3ED1-4FE8-BDD0-F16A89998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873764C0-99CE-4036-AB8B-736CDD779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FDDBD712-B868-41F7-8AF2-AC72665BD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D47E4881-159F-4D07-ACC3-E1FF871E3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08CCFEFA-B012-4813-B788-6B992F957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796C7F3B-B9BD-4FFD-BBCA-3A367E799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81FAE2F8-5F8E-4A27-93AA-5A971614A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E4CAECA9-2F7B-4D6B-9C08-CA1F211B2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60721924-EC80-485B-BE2F-C45EC20EA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97272B29-5D6E-4DFA-8E4A-CBA58A509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DBD9A74E-970F-4134-A213-86169DA67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5BE7EBF9-34EE-48B0-8AB5-A161F3CE1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6C0518CF-DEC8-4464-A71A-3AC3C5E5A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838F43BB-9A33-4D9B-8211-684D090FD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1" name="Picture 2" descr="https://is.vic.lt/ris/space.png">
          <a:extLst>
            <a:ext uri="{FF2B5EF4-FFF2-40B4-BE49-F238E27FC236}">
              <a16:creationId xmlns:a16="http://schemas.microsoft.com/office/drawing/2014/main" id="{51E864AA-2DE4-4D62-8B56-9A4F4B9A3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2" name="Picture 7" descr="https://is.vic.lt/ris/space.png">
          <a:extLst>
            <a:ext uri="{FF2B5EF4-FFF2-40B4-BE49-F238E27FC236}">
              <a16:creationId xmlns:a16="http://schemas.microsoft.com/office/drawing/2014/main" id="{F5C7EBF1-C021-4F8B-A439-A53417DB0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3" name="Picture 2" descr="https://is.vic.lt/ris/space.png">
          <a:extLst>
            <a:ext uri="{FF2B5EF4-FFF2-40B4-BE49-F238E27FC236}">
              <a16:creationId xmlns:a16="http://schemas.microsoft.com/office/drawing/2014/main" id="{B080ADE9-F260-4569-B28D-D7DB51071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" name="Picture 7" descr="https://is.vic.lt/ris/space.png">
          <a:extLst>
            <a:ext uri="{FF2B5EF4-FFF2-40B4-BE49-F238E27FC236}">
              <a16:creationId xmlns:a16="http://schemas.microsoft.com/office/drawing/2014/main" id="{A4B76F1B-32D4-4B2C-81EE-221AB1D1B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5" name="Picture 2" descr="https://is.vic.lt/ris/space.png">
          <a:extLst>
            <a:ext uri="{FF2B5EF4-FFF2-40B4-BE49-F238E27FC236}">
              <a16:creationId xmlns:a16="http://schemas.microsoft.com/office/drawing/2014/main" id="{C9728201-E4BC-4429-9585-F375B15F6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6" name="Picture 7" descr="https://is.vic.lt/ris/space.png">
          <a:extLst>
            <a:ext uri="{FF2B5EF4-FFF2-40B4-BE49-F238E27FC236}">
              <a16:creationId xmlns:a16="http://schemas.microsoft.com/office/drawing/2014/main" id="{25100FA6-68FB-4128-B7B0-F5E3A989B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7" name="Picture 2" descr="https://is.vic.lt/ris/space.png">
          <a:extLst>
            <a:ext uri="{FF2B5EF4-FFF2-40B4-BE49-F238E27FC236}">
              <a16:creationId xmlns:a16="http://schemas.microsoft.com/office/drawing/2014/main" id="{6D7D9224-69E9-4DAD-817C-E32E34863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" name="Picture 7" descr="https://is.vic.lt/ris/space.png">
          <a:extLst>
            <a:ext uri="{FF2B5EF4-FFF2-40B4-BE49-F238E27FC236}">
              <a16:creationId xmlns:a16="http://schemas.microsoft.com/office/drawing/2014/main" id="{1828CBC4-F53E-4A67-AD84-F02844610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9" name="Picture 2" descr="https://is.vic.lt/ris/space.png">
          <a:extLst>
            <a:ext uri="{FF2B5EF4-FFF2-40B4-BE49-F238E27FC236}">
              <a16:creationId xmlns:a16="http://schemas.microsoft.com/office/drawing/2014/main" id="{610F53EC-685B-4FF3-BE84-D20ACCA9E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0" name="Picture 7" descr="https://is.vic.lt/ris/space.png">
          <a:extLst>
            <a:ext uri="{FF2B5EF4-FFF2-40B4-BE49-F238E27FC236}">
              <a16:creationId xmlns:a16="http://schemas.microsoft.com/office/drawing/2014/main" id="{463736DF-A44C-40F3-A1EE-ABA3AD189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1" name="Picture 2" descr="https://is.vic.lt/ris/space.png">
          <a:extLst>
            <a:ext uri="{FF2B5EF4-FFF2-40B4-BE49-F238E27FC236}">
              <a16:creationId xmlns:a16="http://schemas.microsoft.com/office/drawing/2014/main" id="{39DE334A-B638-4290-8345-624196974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" name="Picture 7" descr="https://is.vic.lt/ris/space.png">
          <a:extLst>
            <a:ext uri="{FF2B5EF4-FFF2-40B4-BE49-F238E27FC236}">
              <a16:creationId xmlns:a16="http://schemas.microsoft.com/office/drawing/2014/main" id="{49EED413-C900-47A5-AEF0-704C29FAB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3" name="Picture 2" descr="https://is.vic.lt/ris/space.png">
          <a:extLst>
            <a:ext uri="{FF2B5EF4-FFF2-40B4-BE49-F238E27FC236}">
              <a16:creationId xmlns:a16="http://schemas.microsoft.com/office/drawing/2014/main" id="{8F2D8218-B642-4315-98FC-A9DB16BFC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4" name="Picture 7" descr="https://is.vic.lt/ris/space.png">
          <a:extLst>
            <a:ext uri="{FF2B5EF4-FFF2-40B4-BE49-F238E27FC236}">
              <a16:creationId xmlns:a16="http://schemas.microsoft.com/office/drawing/2014/main" id="{1BBAD02D-D2E4-47DC-AFD1-39650091A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5" name="Picture 2" descr="https://is.vic.lt/ris/space.png">
          <a:extLst>
            <a:ext uri="{FF2B5EF4-FFF2-40B4-BE49-F238E27FC236}">
              <a16:creationId xmlns:a16="http://schemas.microsoft.com/office/drawing/2014/main" id="{ED267C85-5733-4682-BF0C-BA3E888D3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" name="Picture 7" descr="https://is.vic.lt/ris/space.png">
          <a:extLst>
            <a:ext uri="{FF2B5EF4-FFF2-40B4-BE49-F238E27FC236}">
              <a16:creationId xmlns:a16="http://schemas.microsoft.com/office/drawing/2014/main" id="{5AC1DB85-76CB-4ED7-8FE3-813345670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7" name="Picture 2" descr="https://is.vic.lt/ris/space.png">
          <a:extLst>
            <a:ext uri="{FF2B5EF4-FFF2-40B4-BE49-F238E27FC236}">
              <a16:creationId xmlns:a16="http://schemas.microsoft.com/office/drawing/2014/main" id="{7A0116D2-64EB-4A7D-94F9-55A0E60BE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8" name="Picture 7" descr="https://is.vic.lt/ris/space.png">
          <a:extLst>
            <a:ext uri="{FF2B5EF4-FFF2-40B4-BE49-F238E27FC236}">
              <a16:creationId xmlns:a16="http://schemas.microsoft.com/office/drawing/2014/main" id="{C8D0BD9B-B550-445E-90B7-72A01981B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9" name="Picture 2" descr="https://is.vic.lt/ris/space.png">
          <a:extLst>
            <a:ext uri="{FF2B5EF4-FFF2-40B4-BE49-F238E27FC236}">
              <a16:creationId xmlns:a16="http://schemas.microsoft.com/office/drawing/2014/main" id="{82BEC6CF-838C-4FE1-9805-BB5A56FE1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" name="Picture 7" descr="https://is.vic.lt/ris/space.png">
          <a:extLst>
            <a:ext uri="{FF2B5EF4-FFF2-40B4-BE49-F238E27FC236}">
              <a16:creationId xmlns:a16="http://schemas.microsoft.com/office/drawing/2014/main" id="{51935600-4DAD-488E-91D9-2230C2DD7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1" name="Picture 2" descr="https://is.vic.lt/ris/space.png">
          <a:extLst>
            <a:ext uri="{FF2B5EF4-FFF2-40B4-BE49-F238E27FC236}">
              <a16:creationId xmlns:a16="http://schemas.microsoft.com/office/drawing/2014/main" id="{68C7E805-B518-4EEF-B087-A8CF1BFF0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2" name="Picture 7" descr="https://is.vic.lt/ris/space.png">
          <a:extLst>
            <a:ext uri="{FF2B5EF4-FFF2-40B4-BE49-F238E27FC236}">
              <a16:creationId xmlns:a16="http://schemas.microsoft.com/office/drawing/2014/main" id="{CFE45232-A72D-449A-84F0-DA2DB7075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3" name="Picture 2" descr="https://is.vic.lt/ris/space.png">
          <a:extLst>
            <a:ext uri="{FF2B5EF4-FFF2-40B4-BE49-F238E27FC236}">
              <a16:creationId xmlns:a16="http://schemas.microsoft.com/office/drawing/2014/main" id="{EF854BF5-7CBA-43E3-A53C-42E01473F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" name="Picture 7" descr="https://is.vic.lt/ris/space.png">
          <a:extLst>
            <a:ext uri="{FF2B5EF4-FFF2-40B4-BE49-F238E27FC236}">
              <a16:creationId xmlns:a16="http://schemas.microsoft.com/office/drawing/2014/main" id="{B3101C2E-2942-45C5-9341-60081A497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5" name="Picture 2" descr="https://is.vic.lt/ris/space.png">
          <a:extLst>
            <a:ext uri="{FF2B5EF4-FFF2-40B4-BE49-F238E27FC236}">
              <a16:creationId xmlns:a16="http://schemas.microsoft.com/office/drawing/2014/main" id="{C623585B-3EFD-4E77-AC3A-3A35B7D26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6" name="Picture 7" descr="https://is.vic.lt/ris/space.png">
          <a:extLst>
            <a:ext uri="{FF2B5EF4-FFF2-40B4-BE49-F238E27FC236}">
              <a16:creationId xmlns:a16="http://schemas.microsoft.com/office/drawing/2014/main" id="{EC1DB9F2-3DD2-4F71-AA1C-04DB719BF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7" name="Picture 2" descr="https://is.vic.lt/ris/space.png">
          <a:extLst>
            <a:ext uri="{FF2B5EF4-FFF2-40B4-BE49-F238E27FC236}">
              <a16:creationId xmlns:a16="http://schemas.microsoft.com/office/drawing/2014/main" id="{31CF13B8-CD36-4755-A011-B06363575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" name="Picture 7" descr="https://is.vic.lt/ris/space.png">
          <a:extLst>
            <a:ext uri="{FF2B5EF4-FFF2-40B4-BE49-F238E27FC236}">
              <a16:creationId xmlns:a16="http://schemas.microsoft.com/office/drawing/2014/main" id="{471F12D7-082D-4FAA-818A-8E47FE099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9" name="Picture 2" descr="https://is.vic.lt/ris/space.png">
          <a:extLst>
            <a:ext uri="{FF2B5EF4-FFF2-40B4-BE49-F238E27FC236}">
              <a16:creationId xmlns:a16="http://schemas.microsoft.com/office/drawing/2014/main" id="{958CB3E4-4493-468A-BF73-CFE207783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0" name="Picture 7" descr="https://is.vic.lt/ris/space.png">
          <a:extLst>
            <a:ext uri="{FF2B5EF4-FFF2-40B4-BE49-F238E27FC236}">
              <a16:creationId xmlns:a16="http://schemas.microsoft.com/office/drawing/2014/main" id="{99544425-9AF6-417F-8CE2-AE9312D3B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1" name="Picture 2" descr="https://is.vic.lt/ris/space.png">
          <a:extLst>
            <a:ext uri="{FF2B5EF4-FFF2-40B4-BE49-F238E27FC236}">
              <a16:creationId xmlns:a16="http://schemas.microsoft.com/office/drawing/2014/main" id="{8CE51713-C99B-4C07-8DB8-9A16F7607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" name="Picture 7" descr="https://is.vic.lt/ris/space.png">
          <a:extLst>
            <a:ext uri="{FF2B5EF4-FFF2-40B4-BE49-F238E27FC236}">
              <a16:creationId xmlns:a16="http://schemas.microsoft.com/office/drawing/2014/main" id="{393EC39E-DBE4-48DB-9FB2-CD128B35F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3" name="Picture 2" descr="https://is.vic.lt/ris/space.png">
          <a:extLst>
            <a:ext uri="{FF2B5EF4-FFF2-40B4-BE49-F238E27FC236}">
              <a16:creationId xmlns:a16="http://schemas.microsoft.com/office/drawing/2014/main" id="{688010E1-D74F-491C-B70A-AE829578D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4" name="Picture 7" descr="https://is.vic.lt/ris/space.png">
          <a:extLst>
            <a:ext uri="{FF2B5EF4-FFF2-40B4-BE49-F238E27FC236}">
              <a16:creationId xmlns:a16="http://schemas.microsoft.com/office/drawing/2014/main" id="{E5FDEED1-7304-4E17-8983-BA4F9C100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5" name="Picture 2" descr="https://is.vic.lt/ris/space.png">
          <a:extLst>
            <a:ext uri="{FF2B5EF4-FFF2-40B4-BE49-F238E27FC236}">
              <a16:creationId xmlns:a16="http://schemas.microsoft.com/office/drawing/2014/main" id="{470720AF-7B8E-4ECA-8F4A-CC7D3F490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EB2C0977-4C0E-4E27-A0D6-31ECE58EA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DF622752-8D6A-4FAD-8588-8853856B7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F002239B-EBDC-448C-A86A-CE0E40B3C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9AE955A0-C78C-435A-9FB0-0A70F62BF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6B6B128D-16F5-4220-8F22-C8D9FC8F2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38F5B1DF-DC84-453F-A125-37928ED34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7A96AC8C-2C2C-4E37-B699-39D82BE1F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52D6053D-4FAA-4F2B-8FA7-52BD867D9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0CAA1D29-BB41-4E84-A3DD-F34E5AB34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EE1B5D6B-048F-4D16-B858-6BFB3FE0E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3FD571A5-BE26-4B07-8D9E-825685042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0CDE183C-F78A-4A31-B584-6D69F61C1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33B5AC64-A0A8-4A2A-9B9E-021074D51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89B8B974-37A7-4DC9-B079-6B49A72B4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4A12BECC-7A69-432F-A3A7-AC532C678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DABE2A28-FDD1-4FB8-AD0E-07DD5294C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6D1B0CB1-BC6F-473A-A697-BAFFC8BBF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DAAEC077-8CDF-4104-8A55-CD6FF6589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2A987A04-6F17-4044-890D-962EE37C8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E18C6259-A537-46D9-9C34-5B87777EC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CCD1B14E-5CAF-46CD-8D0F-D856FC097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42BEAD97-B248-42B2-9A2B-7D4449ABC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72614B35-A62C-4A7B-9894-DFC44B44C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640104F2-3175-4792-9BE7-BD1702168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65CB97A8-ED98-4C9A-AE6A-3B1156C92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B127ED6C-1979-4B6F-B2E7-8D52A58E0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FF57CF98-7629-4290-8C02-8DAFA65B0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D302E779-6565-41DC-A9FB-B5DD6CEDC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6CA24827-F320-4AAF-A723-FC63B12A7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FCB5398C-DCC1-488A-ABF2-99B242C60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1719A1E5-AAA9-4193-87FC-3093B434C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E0C14F11-54E6-4856-B5FA-1B1700B76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C78380EF-08AC-4344-8A09-D182793D8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B03BFD5B-6AA2-41E3-81CC-7EA4F8B64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678846F5-53DB-4C88-9936-CD71165C5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B9F8DBAF-4CFE-48FD-BE42-9B1857DAB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8E962C95-00A9-4BE8-84E5-C0DA60526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250FF597-EE87-49D1-AF89-AF2FB7E93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03ED9705-F079-4AC5-A0FB-EC116E725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9CA44627-B20B-4961-B71D-56AFD63A7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1CBBA4FE-2CFB-4FCC-9AA6-5C83B4B0E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7FA87E02-0585-4BC6-A1BA-32E3FEF9E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562FBC37-3E11-4FCF-AFAA-2DF9502B3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4EA98FDE-C7FB-4F7F-92BB-5FFF8F092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84574A5E-A1A8-47C8-A1B7-B7649DC1A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1" name="Picture 2" descr="https://is.vic.lt/ris/space.png">
          <a:extLst>
            <a:ext uri="{FF2B5EF4-FFF2-40B4-BE49-F238E27FC236}">
              <a16:creationId xmlns:a16="http://schemas.microsoft.com/office/drawing/2014/main" id="{4D58DB26-A560-432E-B279-A7E4DCD0C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2" name="Picture 7" descr="https://is.vic.lt/ris/space.png">
          <a:extLst>
            <a:ext uri="{FF2B5EF4-FFF2-40B4-BE49-F238E27FC236}">
              <a16:creationId xmlns:a16="http://schemas.microsoft.com/office/drawing/2014/main" id="{56A38871-9B1F-4EF1-81EE-27806B6AC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3" name="Picture 2" descr="https://is.vic.lt/ris/space.png">
          <a:extLst>
            <a:ext uri="{FF2B5EF4-FFF2-40B4-BE49-F238E27FC236}">
              <a16:creationId xmlns:a16="http://schemas.microsoft.com/office/drawing/2014/main" id="{E994F95C-3995-44A7-A21A-7405904C9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4" name="Picture 7" descr="https://is.vic.lt/ris/space.png">
          <a:extLst>
            <a:ext uri="{FF2B5EF4-FFF2-40B4-BE49-F238E27FC236}">
              <a16:creationId xmlns:a16="http://schemas.microsoft.com/office/drawing/2014/main" id="{63D54CEC-9759-4F81-B0C7-1459A2851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5" name="Picture 2" descr="https://is.vic.lt/ris/space.png">
          <a:extLst>
            <a:ext uri="{FF2B5EF4-FFF2-40B4-BE49-F238E27FC236}">
              <a16:creationId xmlns:a16="http://schemas.microsoft.com/office/drawing/2014/main" id="{A98CD675-FB31-4583-A9D3-4E80C48FF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6" name="Picture 7" descr="https://is.vic.lt/ris/space.png">
          <a:extLst>
            <a:ext uri="{FF2B5EF4-FFF2-40B4-BE49-F238E27FC236}">
              <a16:creationId xmlns:a16="http://schemas.microsoft.com/office/drawing/2014/main" id="{61A10020-D9BB-436B-BBF4-776C88457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7" name="Picture 2" descr="https://is.vic.lt/ris/space.png">
          <a:extLst>
            <a:ext uri="{FF2B5EF4-FFF2-40B4-BE49-F238E27FC236}">
              <a16:creationId xmlns:a16="http://schemas.microsoft.com/office/drawing/2014/main" id="{1DD0BCE1-CED6-456A-8CE7-3487B41B7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8" name="Picture 7" descr="https://is.vic.lt/ris/space.png">
          <a:extLst>
            <a:ext uri="{FF2B5EF4-FFF2-40B4-BE49-F238E27FC236}">
              <a16:creationId xmlns:a16="http://schemas.microsoft.com/office/drawing/2014/main" id="{91F219C7-0073-4AFE-9A96-203CACB49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9" name="Picture 2" descr="https://is.vic.lt/ris/space.png">
          <a:extLst>
            <a:ext uri="{FF2B5EF4-FFF2-40B4-BE49-F238E27FC236}">
              <a16:creationId xmlns:a16="http://schemas.microsoft.com/office/drawing/2014/main" id="{B3C3B407-9E30-4BE1-B797-A96EAC686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0" name="Picture 7" descr="https://is.vic.lt/ris/space.png">
          <a:extLst>
            <a:ext uri="{FF2B5EF4-FFF2-40B4-BE49-F238E27FC236}">
              <a16:creationId xmlns:a16="http://schemas.microsoft.com/office/drawing/2014/main" id="{802CB66A-8DCB-49E2-9115-273B77A53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1" name="Picture 2" descr="https://is.vic.lt/ris/space.png">
          <a:extLst>
            <a:ext uri="{FF2B5EF4-FFF2-40B4-BE49-F238E27FC236}">
              <a16:creationId xmlns:a16="http://schemas.microsoft.com/office/drawing/2014/main" id="{D7C495D7-E558-415F-A6FC-E064764B2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2" name="Picture 7" descr="https://is.vic.lt/ris/space.png">
          <a:extLst>
            <a:ext uri="{FF2B5EF4-FFF2-40B4-BE49-F238E27FC236}">
              <a16:creationId xmlns:a16="http://schemas.microsoft.com/office/drawing/2014/main" id="{406E0B16-E906-4CF3-98F5-1D1F4F42A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3" name="Picture 2" descr="https://is.vic.lt/ris/space.png">
          <a:extLst>
            <a:ext uri="{FF2B5EF4-FFF2-40B4-BE49-F238E27FC236}">
              <a16:creationId xmlns:a16="http://schemas.microsoft.com/office/drawing/2014/main" id="{F9C3BFD6-8EC1-4210-ACAC-0AF3E037C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4" name="Picture 7" descr="https://is.vic.lt/ris/space.png">
          <a:extLst>
            <a:ext uri="{FF2B5EF4-FFF2-40B4-BE49-F238E27FC236}">
              <a16:creationId xmlns:a16="http://schemas.microsoft.com/office/drawing/2014/main" id="{F2BDBF9C-43E7-4A67-9113-54A25E1EB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5" name="Picture 2" descr="https://is.vic.lt/ris/space.png">
          <a:extLst>
            <a:ext uri="{FF2B5EF4-FFF2-40B4-BE49-F238E27FC236}">
              <a16:creationId xmlns:a16="http://schemas.microsoft.com/office/drawing/2014/main" id="{366F074C-14DC-4DFC-873E-5EA02D086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6" name="Picture 7" descr="https://is.vic.lt/ris/space.png">
          <a:extLst>
            <a:ext uri="{FF2B5EF4-FFF2-40B4-BE49-F238E27FC236}">
              <a16:creationId xmlns:a16="http://schemas.microsoft.com/office/drawing/2014/main" id="{2E2AC763-06BB-4ED0-929B-39D3BD0D7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7" name="Picture 2" descr="https://is.vic.lt/ris/space.png">
          <a:extLst>
            <a:ext uri="{FF2B5EF4-FFF2-40B4-BE49-F238E27FC236}">
              <a16:creationId xmlns:a16="http://schemas.microsoft.com/office/drawing/2014/main" id="{9A3A527B-FB5B-43A0-B855-A08540C2B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D8E6BEC9-1C10-432B-883C-088D98568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F488454E-BEF2-4BF7-B6F4-F170468F1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82596643-E67B-4F71-874A-52665C551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76BE230D-A56B-4467-A186-8153BA712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E5A4D01E-1A12-4C0D-85E1-D2AE57264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BD228217-0DED-4988-8924-CC157A7B9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F784B8AC-11BA-474A-ADCA-6D5BE7CE1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A958AEFD-2636-4F3D-A5D5-5608FF98E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C6B80824-59DF-4F0C-BD22-CB4DFF829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A395CDD3-C70B-43FB-B7DE-9E4CA71A9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DF6353A6-97B8-4B30-81D8-09AB81DEE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024FE5AD-F8A9-46CD-B7BA-F36067837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DDA2A127-5532-4537-88D6-0911F4036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67FB7A1B-BF98-4B7D-AB43-67F7F6233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3836F035-13F0-4C9C-BFB3-6DAE24A96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C1637026-1BCF-424F-A129-02FBE31F0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03CBF780-694F-42DA-A5D0-C630858FB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5FC6B802-7C5E-4050-B296-26CBE34B3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15A303BD-D9B4-4583-8CCD-047BFCDC2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3BB12692-F2B4-456F-9728-0ABF0EBD3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87B382AD-8C0B-4403-A901-1B758CE86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6C1B3B78-65FD-42AC-BE10-37775FEEA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438DED78-0811-415A-BCE8-A78968E9E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11A23ABA-BABB-452D-91DA-78FE5C9FA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654A76F8-60E1-480D-8E18-A2C65929B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724350FB-266F-472A-AEF3-BBF363BBD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19C4258B-0AB6-4A59-A8C5-62E5CD537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CFB0013F-42BA-4ADB-9639-C49B11E65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18A1388E-149C-4665-BDB3-0FB7B4579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EA22DF64-53CD-464A-B5AE-1426A40C6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5CB810D6-4778-4AE7-B409-147579519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987099A8-7ACE-4BE5-8AAA-6651EE51D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2E9DB02F-DAF4-453C-B895-401C1798F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17935F57-DB93-4BE5-A72F-DF12BD6D3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449E7A95-E26B-4A1C-85E6-5F36FAC58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3" name="Picture 2" descr="https://is.vic.lt/ris/space.png">
          <a:extLst>
            <a:ext uri="{FF2B5EF4-FFF2-40B4-BE49-F238E27FC236}">
              <a16:creationId xmlns:a16="http://schemas.microsoft.com/office/drawing/2014/main" id="{10A30043-6857-4EDB-A90C-DCF25A848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4" name="Picture 7" descr="https://is.vic.lt/ris/space.png">
          <a:extLst>
            <a:ext uri="{FF2B5EF4-FFF2-40B4-BE49-F238E27FC236}">
              <a16:creationId xmlns:a16="http://schemas.microsoft.com/office/drawing/2014/main" id="{5A23D7F1-BA7B-4444-BF51-B9FBE9FA5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5" name="Picture 2" descr="https://is.vic.lt/ris/space.png">
          <a:extLst>
            <a:ext uri="{FF2B5EF4-FFF2-40B4-BE49-F238E27FC236}">
              <a16:creationId xmlns:a16="http://schemas.microsoft.com/office/drawing/2014/main" id="{2F21E5F0-D860-4406-8727-74D2E3188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6" name="Picture 7" descr="https://is.vic.lt/ris/space.png">
          <a:extLst>
            <a:ext uri="{FF2B5EF4-FFF2-40B4-BE49-F238E27FC236}">
              <a16:creationId xmlns:a16="http://schemas.microsoft.com/office/drawing/2014/main" id="{1B1B7F9B-D35C-41F9-BC12-603E93C97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7" name="Picture 2" descr="https://is.vic.lt/ris/space.png">
          <a:extLst>
            <a:ext uri="{FF2B5EF4-FFF2-40B4-BE49-F238E27FC236}">
              <a16:creationId xmlns:a16="http://schemas.microsoft.com/office/drawing/2014/main" id="{F792B804-160C-436C-8C95-7EFCA55FE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8" name="Picture 7" descr="https://is.vic.lt/ris/space.png">
          <a:extLst>
            <a:ext uri="{FF2B5EF4-FFF2-40B4-BE49-F238E27FC236}">
              <a16:creationId xmlns:a16="http://schemas.microsoft.com/office/drawing/2014/main" id="{74FDF9E0-1778-4A1B-9A26-0614E40EE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9" name="Picture 2" descr="https://is.vic.lt/ris/space.png">
          <a:extLst>
            <a:ext uri="{FF2B5EF4-FFF2-40B4-BE49-F238E27FC236}">
              <a16:creationId xmlns:a16="http://schemas.microsoft.com/office/drawing/2014/main" id="{EC0E5231-C83D-435A-B2F7-AF3795D71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0" name="Picture 7" descr="https://is.vic.lt/ris/space.png">
          <a:extLst>
            <a:ext uri="{FF2B5EF4-FFF2-40B4-BE49-F238E27FC236}">
              <a16:creationId xmlns:a16="http://schemas.microsoft.com/office/drawing/2014/main" id="{FABE3775-ED94-45C3-9C4E-A6046EA90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1" name="Picture 2" descr="https://is.vic.lt/ris/space.png">
          <a:extLst>
            <a:ext uri="{FF2B5EF4-FFF2-40B4-BE49-F238E27FC236}">
              <a16:creationId xmlns:a16="http://schemas.microsoft.com/office/drawing/2014/main" id="{E95D63F0-966E-481B-92BF-E3F3CA089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2" name="Picture 7" descr="https://is.vic.lt/ris/space.png">
          <a:extLst>
            <a:ext uri="{FF2B5EF4-FFF2-40B4-BE49-F238E27FC236}">
              <a16:creationId xmlns:a16="http://schemas.microsoft.com/office/drawing/2014/main" id="{5DD1EDE8-4458-4D29-8E65-F4B8B93C9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3" name="Picture 2" descr="https://is.vic.lt/ris/space.png">
          <a:extLst>
            <a:ext uri="{FF2B5EF4-FFF2-40B4-BE49-F238E27FC236}">
              <a16:creationId xmlns:a16="http://schemas.microsoft.com/office/drawing/2014/main" id="{20DC787D-3C4B-476E-A95B-B51AD4C98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4" name="Picture 7" descr="https://is.vic.lt/ris/space.png">
          <a:extLst>
            <a:ext uri="{FF2B5EF4-FFF2-40B4-BE49-F238E27FC236}">
              <a16:creationId xmlns:a16="http://schemas.microsoft.com/office/drawing/2014/main" id="{2424914F-8096-42FB-A634-5A9D82D93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5" name="Picture 2" descr="https://is.vic.lt/ris/space.png">
          <a:extLst>
            <a:ext uri="{FF2B5EF4-FFF2-40B4-BE49-F238E27FC236}">
              <a16:creationId xmlns:a16="http://schemas.microsoft.com/office/drawing/2014/main" id="{7006612C-592C-4E33-96CF-435F5F45C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6" name="Picture 7" descr="https://is.vic.lt/ris/space.png">
          <a:extLst>
            <a:ext uri="{FF2B5EF4-FFF2-40B4-BE49-F238E27FC236}">
              <a16:creationId xmlns:a16="http://schemas.microsoft.com/office/drawing/2014/main" id="{BF76DE4C-42EA-41AF-BE5E-AAEDFFBC5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7" name="Picture 2" descr="https://is.vic.lt/ris/space.png">
          <a:extLst>
            <a:ext uri="{FF2B5EF4-FFF2-40B4-BE49-F238E27FC236}">
              <a16:creationId xmlns:a16="http://schemas.microsoft.com/office/drawing/2014/main" id="{CE60DCAA-7963-41A9-B097-DFEA8EE44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8" name="Picture 7" descr="https://is.vic.lt/ris/space.png">
          <a:extLst>
            <a:ext uri="{FF2B5EF4-FFF2-40B4-BE49-F238E27FC236}">
              <a16:creationId xmlns:a16="http://schemas.microsoft.com/office/drawing/2014/main" id="{15603118-F78C-4BDB-A49A-1CE237B27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9" name="Picture 2" descr="https://is.vic.lt/ris/space.png">
          <a:extLst>
            <a:ext uri="{FF2B5EF4-FFF2-40B4-BE49-F238E27FC236}">
              <a16:creationId xmlns:a16="http://schemas.microsoft.com/office/drawing/2014/main" id="{96071943-11A6-4604-B2EA-7EEF9864D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0" name="Picture 7" descr="https://is.vic.lt/ris/space.png">
          <a:extLst>
            <a:ext uri="{FF2B5EF4-FFF2-40B4-BE49-F238E27FC236}">
              <a16:creationId xmlns:a16="http://schemas.microsoft.com/office/drawing/2014/main" id="{9D72FA54-8C23-4CE8-9156-E4CAD7D38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1" name="Picture 2" descr="https://is.vic.lt/ris/space.png">
          <a:extLst>
            <a:ext uri="{FF2B5EF4-FFF2-40B4-BE49-F238E27FC236}">
              <a16:creationId xmlns:a16="http://schemas.microsoft.com/office/drawing/2014/main" id="{B16A6B2C-CC23-4F93-BD20-A0CBBCAA1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2" name="Picture 7" descr="https://is.vic.lt/ris/space.png">
          <a:extLst>
            <a:ext uri="{FF2B5EF4-FFF2-40B4-BE49-F238E27FC236}">
              <a16:creationId xmlns:a16="http://schemas.microsoft.com/office/drawing/2014/main" id="{C7E44809-9CCF-4E20-9772-026D981C9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3" name="Picture 2" descr="https://is.vic.lt/ris/space.png">
          <a:extLst>
            <a:ext uri="{FF2B5EF4-FFF2-40B4-BE49-F238E27FC236}">
              <a16:creationId xmlns:a16="http://schemas.microsoft.com/office/drawing/2014/main" id="{F2E84C55-C97F-4B7F-AA35-B3ED745F0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4" name="Picture 7" descr="https://is.vic.lt/ris/space.png">
          <a:extLst>
            <a:ext uri="{FF2B5EF4-FFF2-40B4-BE49-F238E27FC236}">
              <a16:creationId xmlns:a16="http://schemas.microsoft.com/office/drawing/2014/main" id="{AE7E4CDA-CAC8-43BB-AA99-BA228CAFC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5" name="Picture 2" descr="https://is.vic.lt/ris/space.png">
          <a:extLst>
            <a:ext uri="{FF2B5EF4-FFF2-40B4-BE49-F238E27FC236}">
              <a16:creationId xmlns:a16="http://schemas.microsoft.com/office/drawing/2014/main" id="{69FE0678-B5EE-4A53-AA13-5C359BD87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6" name="Picture 7" descr="https://is.vic.lt/ris/space.png">
          <a:extLst>
            <a:ext uri="{FF2B5EF4-FFF2-40B4-BE49-F238E27FC236}">
              <a16:creationId xmlns:a16="http://schemas.microsoft.com/office/drawing/2014/main" id="{BCDC1E6A-887A-4ADD-B75C-03D44EA8E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7" name="Picture 2" descr="https://is.vic.lt/ris/space.png">
          <a:extLst>
            <a:ext uri="{FF2B5EF4-FFF2-40B4-BE49-F238E27FC236}">
              <a16:creationId xmlns:a16="http://schemas.microsoft.com/office/drawing/2014/main" id="{B32CC211-2DF6-4D91-ACCF-45F9F5D57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8" name="Picture 7" descr="https://is.vic.lt/ris/space.png">
          <a:extLst>
            <a:ext uri="{FF2B5EF4-FFF2-40B4-BE49-F238E27FC236}">
              <a16:creationId xmlns:a16="http://schemas.microsoft.com/office/drawing/2014/main" id="{AC1B088B-BCFB-40FB-8A40-BCFC7ECF8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9" name="Picture 2" descr="https://is.vic.lt/ris/space.png">
          <a:extLst>
            <a:ext uri="{FF2B5EF4-FFF2-40B4-BE49-F238E27FC236}">
              <a16:creationId xmlns:a16="http://schemas.microsoft.com/office/drawing/2014/main" id="{0A7394DE-94FA-4A97-911A-12B44FF50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0" name="Picture 7" descr="https://is.vic.lt/ris/space.png">
          <a:extLst>
            <a:ext uri="{FF2B5EF4-FFF2-40B4-BE49-F238E27FC236}">
              <a16:creationId xmlns:a16="http://schemas.microsoft.com/office/drawing/2014/main" id="{99AB300B-5B29-4387-A34B-05238913F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1" name="Picture 2" descr="https://is.vic.lt/ris/space.png">
          <a:extLst>
            <a:ext uri="{FF2B5EF4-FFF2-40B4-BE49-F238E27FC236}">
              <a16:creationId xmlns:a16="http://schemas.microsoft.com/office/drawing/2014/main" id="{59187C67-3C04-41ED-8C00-5B4A5E8E1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2" name="Picture 7" descr="https://is.vic.lt/ris/space.png">
          <a:extLst>
            <a:ext uri="{FF2B5EF4-FFF2-40B4-BE49-F238E27FC236}">
              <a16:creationId xmlns:a16="http://schemas.microsoft.com/office/drawing/2014/main" id="{D95BFFC8-2D73-4F36-878E-D0F636C92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3" name="Picture 2" descr="https://is.vic.lt/ris/space.png">
          <a:extLst>
            <a:ext uri="{FF2B5EF4-FFF2-40B4-BE49-F238E27FC236}">
              <a16:creationId xmlns:a16="http://schemas.microsoft.com/office/drawing/2014/main" id="{D701644E-C28C-437C-82D1-ABF62924D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4" name="Picture 7" descr="https://is.vic.lt/ris/space.png">
          <a:extLst>
            <a:ext uri="{FF2B5EF4-FFF2-40B4-BE49-F238E27FC236}">
              <a16:creationId xmlns:a16="http://schemas.microsoft.com/office/drawing/2014/main" id="{52D88B21-D4BC-4A8C-9865-E1B9D79FB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5" name="Picture 2" descr="https://is.vic.lt/ris/space.png">
          <a:extLst>
            <a:ext uri="{FF2B5EF4-FFF2-40B4-BE49-F238E27FC236}">
              <a16:creationId xmlns:a16="http://schemas.microsoft.com/office/drawing/2014/main" id="{FC1A949B-500A-4C8F-9184-AC7979397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6" name="Picture 7" descr="https://is.vic.lt/ris/space.png">
          <a:extLst>
            <a:ext uri="{FF2B5EF4-FFF2-40B4-BE49-F238E27FC236}">
              <a16:creationId xmlns:a16="http://schemas.microsoft.com/office/drawing/2014/main" id="{AF563C8C-22F4-4C95-AF94-43DFA933C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7" name="Picture 2" descr="https://is.vic.lt/ris/space.png">
          <a:extLst>
            <a:ext uri="{FF2B5EF4-FFF2-40B4-BE49-F238E27FC236}">
              <a16:creationId xmlns:a16="http://schemas.microsoft.com/office/drawing/2014/main" id="{F27DA97B-4C1D-4B44-BD39-B1423D377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8" name="Picture 7" descr="https://is.vic.lt/ris/space.png">
          <a:extLst>
            <a:ext uri="{FF2B5EF4-FFF2-40B4-BE49-F238E27FC236}">
              <a16:creationId xmlns:a16="http://schemas.microsoft.com/office/drawing/2014/main" id="{1EAEB525-C834-4A3C-BBB8-535C1669B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9" name="Picture 2" descr="https://is.vic.lt/ris/space.png">
          <a:extLst>
            <a:ext uri="{FF2B5EF4-FFF2-40B4-BE49-F238E27FC236}">
              <a16:creationId xmlns:a16="http://schemas.microsoft.com/office/drawing/2014/main" id="{F092435F-3413-47BD-835F-AAFEDEB3C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0" name="Picture 7" descr="https://is.vic.lt/ris/space.png">
          <a:extLst>
            <a:ext uri="{FF2B5EF4-FFF2-40B4-BE49-F238E27FC236}">
              <a16:creationId xmlns:a16="http://schemas.microsoft.com/office/drawing/2014/main" id="{FA99F179-306F-47D2-81F5-2C341A494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1" name="Picture 2" descr="https://is.vic.lt/ris/space.png">
          <a:extLst>
            <a:ext uri="{FF2B5EF4-FFF2-40B4-BE49-F238E27FC236}">
              <a16:creationId xmlns:a16="http://schemas.microsoft.com/office/drawing/2014/main" id="{F2E9B908-35AE-4C3D-9D32-3F4D80A0C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2" name="Picture 7" descr="https://is.vic.lt/ris/space.png">
          <a:extLst>
            <a:ext uri="{FF2B5EF4-FFF2-40B4-BE49-F238E27FC236}">
              <a16:creationId xmlns:a16="http://schemas.microsoft.com/office/drawing/2014/main" id="{9DD8A23D-8F80-43AC-897F-569A5BB7E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3" name="Picture 2" descr="https://is.vic.lt/ris/space.png">
          <a:extLst>
            <a:ext uri="{FF2B5EF4-FFF2-40B4-BE49-F238E27FC236}">
              <a16:creationId xmlns:a16="http://schemas.microsoft.com/office/drawing/2014/main" id="{A76AD97B-E22C-45A8-8C58-6503E021E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4" name="Picture 7" descr="https://is.vic.lt/ris/space.png">
          <a:extLst>
            <a:ext uri="{FF2B5EF4-FFF2-40B4-BE49-F238E27FC236}">
              <a16:creationId xmlns:a16="http://schemas.microsoft.com/office/drawing/2014/main" id="{D89C0E1A-65F4-4E23-83B6-A945441C0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5" name="Picture 2" descr="https://is.vic.lt/ris/space.png">
          <a:extLst>
            <a:ext uri="{FF2B5EF4-FFF2-40B4-BE49-F238E27FC236}">
              <a16:creationId xmlns:a16="http://schemas.microsoft.com/office/drawing/2014/main" id="{FC7B7103-6081-4935-8C19-77C90EE68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6" name="Picture 7" descr="https://is.vic.lt/ris/space.png">
          <a:extLst>
            <a:ext uri="{FF2B5EF4-FFF2-40B4-BE49-F238E27FC236}">
              <a16:creationId xmlns:a16="http://schemas.microsoft.com/office/drawing/2014/main" id="{BED69473-59D7-4C44-B4B0-78D120901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7" name="Picture 2" descr="https://is.vic.lt/ris/space.png">
          <a:extLst>
            <a:ext uri="{FF2B5EF4-FFF2-40B4-BE49-F238E27FC236}">
              <a16:creationId xmlns:a16="http://schemas.microsoft.com/office/drawing/2014/main" id="{0198AA79-A30E-489C-B8A6-237808860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5B230138-25D8-4A51-A4F1-834A8002B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BDBFF813-01F3-4E37-A565-7878E0B59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9B36E97E-2CDA-4BFD-9055-07D89D6D2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4FFEAA9D-5450-433E-8BCA-CFB6F7526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EB6F2CC3-7D34-4892-8B44-140137A8D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9329E38B-9D98-4F6F-9F10-70B391765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11A17E47-078C-4B23-9A2C-C9FB16135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DD7BA8EE-0F95-487A-BA5B-D07BF7001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A29A70BB-39D4-4F6F-997A-73EBC91A0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455417E1-CDE9-4506-B894-29CC0ECDB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2B847276-8493-45DC-B97A-B71996084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E80F9C08-8B32-49D5-8695-001199509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F0A4D6DC-8684-4FF3-B18E-2F0904BA6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1EEE0FD2-E086-47E9-90C0-6C90FDF92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BBB230AB-0D7A-4760-B66A-5BFAE5398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85C782E7-16A9-4585-9FF9-6A9DE3DEA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148743BF-8019-41DB-88A4-4748DA46B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5" name="Picture 2" descr="https://is.vic.lt/ris/space.png">
          <a:extLst>
            <a:ext uri="{FF2B5EF4-FFF2-40B4-BE49-F238E27FC236}">
              <a16:creationId xmlns:a16="http://schemas.microsoft.com/office/drawing/2014/main" id="{A413E30C-BC4E-4603-B5AC-F8B8ED0EE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6" name="Picture 7" descr="https://is.vic.lt/ris/space.png">
          <a:extLst>
            <a:ext uri="{FF2B5EF4-FFF2-40B4-BE49-F238E27FC236}">
              <a16:creationId xmlns:a16="http://schemas.microsoft.com/office/drawing/2014/main" id="{C1969E82-F09D-4120-B160-28B5DBD21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7" name="Picture 2" descr="https://is.vic.lt/ris/space.png">
          <a:extLst>
            <a:ext uri="{FF2B5EF4-FFF2-40B4-BE49-F238E27FC236}">
              <a16:creationId xmlns:a16="http://schemas.microsoft.com/office/drawing/2014/main" id="{7C4F8201-239E-49DD-81B9-9417B75B3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8" name="Picture 7" descr="https://is.vic.lt/ris/space.png">
          <a:extLst>
            <a:ext uri="{FF2B5EF4-FFF2-40B4-BE49-F238E27FC236}">
              <a16:creationId xmlns:a16="http://schemas.microsoft.com/office/drawing/2014/main" id="{91F60A96-7F0D-46E8-8C0E-4F3CB0A8E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9" name="Picture 2" descr="https://is.vic.lt/ris/space.png">
          <a:extLst>
            <a:ext uri="{FF2B5EF4-FFF2-40B4-BE49-F238E27FC236}">
              <a16:creationId xmlns:a16="http://schemas.microsoft.com/office/drawing/2014/main" id="{515503AF-DC14-4E9B-9F47-382737AFD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0" name="Picture 7" descr="https://is.vic.lt/ris/space.png">
          <a:extLst>
            <a:ext uri="{FF2B5EF4-FFF2-40B4-BE49-F238E27FC236}">
              <a16:creationId xmlns:a16="http://schemas.microsoft.com/office/drawing/2014/main" id="{EF437BBD-ABEB-4ECE-90AA-12F0E1774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1" name="Picture 2" descr="https://is.vic.lt/ris/space.png">
          <a:extLst>
            <a:ext uri="{FF2B5EF4-FFF2-40B4-BE49-F238E27FC236}">
              <a16:creationId xmlns:a16="http://schemas.microsoft.com/office/drawing/2014/main" id="{F58EC307-6575-4325-B8EB-8E7F8E05E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2" name="Picture 7" descr="https://is.vic.lt/ris/space.png">
          <a:extLst>
            <a:ext uri="{FF2B5EF4-FFF2-40B4-BE49-F238E27FC236}">
              <a16:creationId xmlns:a16="http://schemas.microsoft.com/office/drawing/2014/main" id="{49EB154A-3CD4-40A6-9533-191A8855F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3" name="Picture 2" descr="https://is.vic.lt/ris/space.png">
          <a:extLst>
            <a:ext uri="{FF2B5EF4-FFF2-40B4-BE49-F238E27FC236}">
              <a16:creationId xmlns:a16="http://schemas.microsoft.com/office/drawing/2014/main" id="{85921770-88B5-494C-883B-3C3D6EEAA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4" name="Picture 7" descr="https://is.vic.lt/ris/space.png">
          <a:extLst>
            <a:ext uri="{FF2B5EF4-FFF2-40B4-BE49-F238E27FC236}">
              <a16:creationId xmlns:a16="http://schemas.microsoft.com/office/drawing/2014/main" id="{A3B4739C-4BDC-4B69-A437-9F19E8334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5" name="Picture 2" descr="https://is.vic.lt/ris/space.png">
          <a:extLst>
            <a:ext uri="{FF2B5EF4-FFF2-40B4-BE49-F238E27FC236}">
              <a16:creationId xmlns:a16="http://schemas.microsoft.com/office/drawing/2014/main" id="{29C0491D-87F4-403C-BB2B-112A373D6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608135</xdr:colOff>
      <xdr:row>0</xdr:row>
      <xdr:rowOff>76200</xdr:rowOff>
    </xdr:to>
    <xdr:pic>
      <xdr:nvPicPr>
        <xdr:cNvPr id="386" name="Picture 7" descr="https://is.vic.lt/ris/space.png">
          <a:extLst>
            <a:ext uri="{FF2B5EF4-FFF2-40B4-BE49-F238E27FC236}">
              <a16:creationId xmlns:a16="http://schemas.microsoft.com/office/drawing/2014/main" id="{7BE964B5-6CFC-4343-9786-D3FC64AC9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813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608135</xdr:colOff>
      <xdr:row>0</xdr:row>
      <xdr:rowOff>76200</xdr:rowOff>
    </xdr:to>
    <xdr:pic>
      <xdr:nvPicPr>
        <xdr:cNvPr id="387" name="Picture 2" descr="https://is.vic.lt/ris/space.png">
          <a:extLst>
            <a:ext uri="{FF2B5EF4-FFF2-40B4-BE49-F238E27FC236}">
              <a16:creationId xmlns:a16="http://schemas.microsoft.com/office/drawing/2014/main" id="{2D7F144A-E629-4E94-8E66-7463EEC08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813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8" name="Picture 7" descr="https://is.vic.lt/ris/space.png">
          <a:extLst>
            <a:ext uri="{FF2B5EF4-FFF2-40B4-BE49-F238E27FC236}">
              <a16:creationId xmlns:a16="http://schemas.microsoft.com/office/drawing/2014/main" id="{DD225604-1F5E-47EA-8B34-DB4F7E81D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608135</xdr:colOff>
      <xdr:row>0</xdr:row>
      <xdr:rowOff>76200</xdr:rowOff>
    </xdr:to>
    <xdr:pic>
      <xdr:nvPicPr>
        <xdr:cNvPr id="389" name="Picture 2" descr="https://is.vic.lt/ris/space.png">
          <a:extLst>
            <a:ext uri="{FF2B5EF4-FFF2-40B4-BE49-F238E27FC236}">
              <a16:creationId xmlns:a16="http://schemas.microsoft.com/office/drawing/2014/main" id="{69A7DCAA-565A-44B3-A73D-A5CAE56C9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813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0" name="Picture 7" descr="https://is.vic.lt/ris/space.png">
          <a:extLst>
            <a:ext uri="{FF2B5EF4-FFF2-40B4-BE49-F238E27FC236}">
              <a16:creationId xmlns:a16="http://schemas.microsoft.com/office/drawing/2014/main" id="{F5B76771-1B27-40B3-87E3-D5A713C0E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1" name="Picture 2" descr="https://is.vic.lt/ris/space.png">
          <a:extLst>
            <a:ext uri="{FF2B5EF4-FFF2-40B4-BE49-F238E27FC236}">
              <a16:creationId xmlns:a16="http://schemas.microsoft.com/office/drawing/2014/main" id="{91C27C92-2FF9-4D33-B55F-BF0EFF346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2" name="Picture 7" descr="https://is.vic.lt/ris/space.png">
          <a:extLst>
            <a:ext uri="{FF2B5EF4-FFF2-40B4-BE49-F238E27FC236}">
              <a16:creationId xmlns:a16="http://schemas.microsoft.com/office/drawing/2014/main" id="{752E20AB-7578-4503-AE11-957860541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3" name="Picture 2" descr="https://is.vic.lt/ris/space.png">
          <a:extLst>
            <a:ext uri="{FF2B5EF4-FFF2-40B4-BE49-F238E27FC236}">
              <a16:creationId xmlns:a16="http://schemas.microsoft.com/office/drawing/2014/main" id="{5E7BB570-4203-48CE-9999-67D55EDB8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4" name="Picture 7" descr="https://is.vic.lt/ris/space.png">
          <a:extLst>
            <a:ext uri="{FF2B5EF4-FFF2-40B4-BE49-F238E27FC236}">
              <a16:creationId xmlns:a16="http://schemas.microsoft.com/office/drawing/2014/main" id="{64134974-7CD2-455F-B267-19FDBE458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5" name="Picture 2" descr="https://is.vic.lt/ris/space.png">
          <a:extLst>
            <a:ext uri="{FF2B5EF4-FFF2-40B4-BE49-F238E27FC236}">
              <a16:creationId xmlns:a16="http://schemas.microsoft.com/office/drawing/2014/main" id="{E4389405-ACF4-489A-A06D-67D83421F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6" name="Picture 7" descr="https://is.vic.lt/ris/space.png">
          <a:extLst>
            <a:ext uri="{FF2B5EF4-FFF2-40B4-BE49-F238E27FC236}">
              <a16:creationId xmlns:a16="http://schemas.microsoft.com/office/drawing/2014/main" id="{EF4CE83F-FAAE-4DD3-8036-C17180375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7" name="Picture 2" descr="https://is.vic.lt/ris/space.png">
          <a:extLst>
            <a:ext uri="{FF2B5EF4-FFF2-40B4-BE49-F238E27FC236}">
              <a16:creationId xmlns:a16="http://schemas.microsoft.com/office/drawing/2014/main" id="{0168E480-AF41-48BF-8185-5DA1A47A8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609600</xdr:colOff>
      <xdr:row>34</xdr:row>
      <xdr:rowOff>76200</xdr:rowOff>
    </xdr:to>
    <xdr:pic>
      <xdr:nvPicPr>
        <xdr:cNvPr id="398" name="Picture 7" descr="https://is.vic.lt/ris/space.png">
          <a:extLst>
            <a:ext uri="{FF2B5EF4-FFF2-40B4-BE49-F238E27FC236}">
              <a16:creationId xmlns:a16="http://schemas.microsoft.com/office/drawing/2014/main" id="{1AAFD2C3-63D4-43FD-A8C8-17A56184D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762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609600</xdr:colOff>
      <xdr:row>34</xdr:row>
      <xdr:rowOff>76200</xdr:rowOff>
    </xdr:to>
    <xdr:pic>
      <xdr:nvPicPr>
        <xdr:cNvPr id="399" name="Picture 2" descr="https://is.vic.lt/ris/space.png">
          <a:extLst>
            <a:ext uri="{FF2B5EF4-FFF2-40B4-BE49-F238E27FC236}">
              <a16:creationId xmlns:a16="http://schemas.microsoft.com/office/drawing/2014/main" id="{B5CBD8CD-F9A6-4BC0-8AAC-C93AB6726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762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180975</xdr:rowOff>
    </xdr:from>
    <xdr:to>
      <xdr:col>0</xdr:col>
      <xdr:colOff>38100</xdr:colOff>
      <xdr:row>12</xdr:row>
      <xdr:rowOff>65717</xdr:rowOff>
    </xdr:to>
    <xdr:pic>
      <xdr:nvPicPr>
        <xdr:cNvPr id="400" name="Picture 7" descr="https://is.vic.lt/ris/space.png">
          <a:extLst>
            <a:ext uri="{FF2B5EF4-FFF2-40B4-BE49-F238E27FC236}">
              <a16:creationId xmlns:a16="http://schemas.microsoft.com/office/drawing/2014/main" id="{0C713147-F79E-48CF-B479-D72D55ACC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23717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401" name="Picture 2" descr="https://is.vic.lt/ris/space.png">
          <a:extLst>
            <a:ext uri="{FF2B5EF4-FFF2-40B4-BE49-F238E27FC236}">
              <a16:creationId xmlns:a16="http://schemas.microsoft.com/office/drawing/2014/main" id="{92AB3B9D-BDAF-4D6D-B3E8-C689DA0BE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10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0289A-FF64-4EC9-8202-7538A43DB07C}">
  <dimension ref="A1:V56"/>
  <sheetViews>
    <sheetView showGridLines="0" tabSelected="1" workbookViewId="0">
      <selection activeCell="Q29" sqref="Q29"/>
    </sheetView>
  </sheetViews>
  <sheetFormatPr defaultRowHeight="15" x14ac:dyDescent="0.25"/>
  <cols>
    <col min="1" max="1" width="14.28515625" customWidth="1"/>
    <col min="2" max="2" width="9.85546875" customWidth="1"/>
    <col min="3" max="3" width="10" customWidth="1"/>
    <col min="8" max="8" width="9" customWidth="1"/>
    <col min="9" max="9" width="8.5703125" customWidth="1"/>
    <col min="14" max="14" width="9.140625" style="3"/>
    <col min="15" max="19" width="9.140625" style="1"/>
  </cols>
  <sheetData>
    <row r="1" spans="1:22" s="1" customFormat="1" x14ac:dyDescent="0.25">
      <c r="M1" s="2"/>
    </row>
    <row r="2" spans="1:22" s="1" customFormat="1" x14ac:dyDescent="0.25">
      <c r="A2" s="96" t="s">
        <v>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8"/>
    </row>
    <row r="3" spans="1:22" s="1" customFormat="1" x14ac:dyDescent="0.25">
      <c r="M3" s="2"/>
    </row>
    <row r="4" spans="1:22" ht="15" customHeight="1" x14ac:dyDescent="0.25">
      <c r="A4" s="99" t="s">
        <v>1</v>
      </c>
      <c r="B4" s="102">
        <v>2021</v>
      </c>
      <c r="C4" s="103"/>
      <c r="D4" s="104">
        <v>2022</v>
      </c>
      <c r="E4" s="103"/>
      <c r="F4" s="103"/>
      <c r="G4" s="103"/>
      <c r="H4" s="103"/>
      <c r="I4" s="105"/>
      <c r="J4" s="106" t="s">
        <v>2</v>
      </c>
      <c r="K4" s="107"/>
      <c r="L4" s="107"/>
      <c r="M4" s="108"/>
    </row>
    <row r="5" spans="1:22" ht="15" customHeight="1" x14ac:dyDescent="0.25">
      <c r="A5" s="100"/>
      <c r="B5" s="106" t="s">
        <v>3</v>
      </c>
      <c r="C5" s="108"/>
      <c r="D5" s="109" t="s">
        <v>4</v>
      </c>
      <c r="E5" s="110"/>
      <c r="F5" s="109" t="s">
        <v>5</v>
      </c>
      <c r="G5" s="110"/>
      <c r="H5" s="109" t="s">
        <v>6</v>
      </c>
      <c r="I5" s="110"/>
      <c r="J5" s="92" t="s">
        <v>7</v>
      </c>
      <c r="K5" s="93"/>
      <c r="L5" s="92" t="s">
        <v>8</v>
      </c>
      <c r="M5" s="93"/>
    </row>
    <row r="6" spans="1:22" ht="15" customHeight="1" x14ac:dyDescent="0.25">
      <c r="A6" s="100"/>
      <c r="B6" s="94" t="s">
        <v>9</v>
      </c>
      <c r="C6" s="87" t="s">
        <v>10</v>
      </c>
      <c r="D6" s="87" t="s">
        <v>9</v>
      </c>
      <c r="E6" s="87" t="s">
        <v>10</v>
      </c>
      <c r="F6" s="87" t="s">
        <v>9</v>
      </c>
      <c r="G6" s="87" t="s">
        <v>10</v>
      </c>
      <c r="H6" s="87" t="s">
        <v>9</v>
      </c>
      <c r="I6" s="87" t="s">
        <v>10</v>
      </c>
      <c r="J6" s="87" t="s">
        <v>9</v>
      </c>
      <c r="K6" s="87" t="s">
        <v>10</v>
      </c>
      <c r="L6" s="87" t="s">
        <v>9</v>
      </c>
      <c r="M6" s="87" t="s">
        <v>10</v>
      </c>
    </row>
    <row r="7" spans="1:22" ht="37.5" customHeight="1" x14ac:dyDescent="0.25">
      <c r="A7" s="101"/>
      <c r="B7" s="95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</row>
    <row r="8" spans="1:22" s="12" customFormat="1" x14ac:dyDescent="0.25">
      <c r="A8" s="4" t="s">
        <v>11</v>
      </c>
      <c r="B8" s="5">
        <v>3732.19</v>
      </c>
      <c r="C8" s="6">
        <v>6686.29</v>
      </c>
      <c r="D8" s="5">
        <v>5151.1299999999992</v>
      </c>
      <c r="E8" s="6">
        <v>39693.96</v>
      </c>
      <c r="F8" s="7">
        <v>1841.3150000000001</v>
      </c>
      <c r="G8" s="8">
        <v>27748.522000000001</v>
      </c>
      <c r="H8" s="7">
        <v>469.78500000000003</v>
      </c>
      <c r="I8" s="8">
        <v>3660.56</v>
      </c>
      <c r="J8" s="7">
        <f t="shared" ref="J8:K13" si="0">+((H8*100/F8)-100)</f>
        <v>-74.486440397216114</v>
      </c>
      <c r="K8" s="9">
        <f t="shared" si="0"/>
        <v>-86.808090175037066</v>
      </c>
      <c r="L8" s="7">
        <f t="shared" ref="L8:M13" si="1">+((H8*100/B8)-100)</f>
        <v>-87.412618328648861</v>
      </c>
      <c r="M8" s="10">
        <f t="shared" si="1"/>
        <v>-45.252748534688145</v>
      </c>
      <c r="N8" s="11"/>
      <c r="O8" s="11"/>
      <c r="P8" s="11"/>
      <c r="Q8" s="11"/>
      <c r="R8" s="11"/>
      <c r="S8" s="11"/>
      <c r="T8" s="11"/>
      <c r="U8" s="11"/>
      <c r="V8" s="11"/>
    </row>
    <row r="9" spans="1:22" s="12" customFormat="1" x14ac:dyDescent="0.25">
      <c r="A9" s="13" t="s">
        <v>12</v>
      </c>
      <c r="B9" s="14">
        <v>433.79500000000002</v>
      </c>
      <c r="C9" s="15">
        <v>869.15899999999999</v>
      </c>
      <c r="D9" s="14">
        <v>922.12199999999996</v>
      </c>
      <c r="E9" s="15">
        <v>25528.745999999999</v>
      </c>
      <c r="F9" s="16">
        <v>0</v>
      </c>
      <c r="G9" s="17">
        <v>25000</v>
      </c>
      <c r="H9" s="16">
        <v>0</v>
      </c>
      <c r="I9" s="18">
        <v>365.96</v>
      </c>
      <c r="J9" s="19" t="s">
        <v>13</v>
      </c>
      <c r="K9" s="20">
        <f>+((I9*100/G9)-100)</f>
        <v>-98.536159999999995</v>
      </c>
      <c r="L9" s="19" t="s">
        <v>13</v>
      </c>
      <c r="M9" s="21">
        <f>+((I9*100/C9)-100)</f>
        <v>-57.894930616837655</v>
      </c>
      <c r="N9" s="22"/>
      <c r="O9" s="22"/>
      <c r="P9" s="23"/>
      <c r="Q9" s="23"/>
      <c r="R9" s="23"/>
      <c r="S9" s="24"/>
    </row>
    <row r="10" spans="1:22" x14ac:dyDescent="0.25">
      <c r="A10" s="25" t="s">
        <v>14</v>
      </c>
      <c r="B10" s="26">
        <v>949.22</v>
      </c>
      <c r="C10" s="27">
        <v>1780.9960000000001</v>
      </c>
      <c r="D10" s="26">
        <v>1592.096</v>
      </c>
      <c r="E10" s="27">
        <v>10150.553</v>
      </c>
      <c r="F10" s="28">
        <v>2.544</v>
      </c>
      <c r="G10" s="17">
        <v>1124.98</v>
      </c>
      <c r="H10" s="28">
        <v>93.051000000000002</v>
      </c>
      <c r="I10" s="29">
        <v>531.12</v>
      </c>
      <c r="J10" s="19">
        <f>+((H10*100/F10)-100)</f>
        <v>3557.6650943396226</v>
      </c>
      <c r="K10" s="20">
        <f t="shared" si="0"/>
        <v>-52.788494017671425</v>
      </c>
      <c r="L10" s="19">
        <f t="shared" si="1"/>
        <v>-90.197109205452904</v>
      </c>
      <c r="M10" s="21">
        <f t="shared" si="1"/>
        <v>-70.1784843986174</v>
      </c>
      <c r="N10" s="11"/>
      <c r="O10" s="11"/>
      <c r="P10" s="30"/>
      <c r="Q10" s="30"/>
    </row>
    <row r="11" spans="1:22" x14ac:dyDescent="0.25">
      <c r="A11" s="31" t="s">
        <v>15</v>
      </c>
      <c r="B11" s="26">
        <v>1144.374</v>
      </c>
      <c r="C11" s="27">
        <v>1606.5650000000001</v>
      </c>
      <c r="D11" s="26">
        <v>1415.68</v>
      </c>
      <c r="E11" s="27">
        <v>2914.7530000000002</v>
      </c>
      <c r="F11" s="28">
        <v>1588.62</v>
      </c>
      <c r="G11" s="17">
        <v>400</v>
      </c>
      <c r="H11" s="28">
        <v>126.26</v>
      </c>
      <c r="I11" s="29">
        <v>1894.44</v>
      </c>
      <c r="J11" s="32">
        <f t="shared" si="0"/>
        <v>-92.052221424884493</v>
      </c>
      <c r="K11" s="33">
        <f t="shared" si="0"/>
        <v>373.61</v>
      </c>
      <c r="L11" s="34">
        <f t="shared" si="1"/>
        <v>-88.96689369034948</v>
      </c>
      <c r="M11" s="35">
        <f t="shared" si="1"/>
        <v>17.918664977763115</v>
      </c>
      <c r="O11" s="3"/>
      <c r="P11" s="30"/>
      <c r="Q11" s="30"/>
    </row>
    <row r="12" spans="1:22" x14ac:dyDescent="0.25">
      <c r="A12" s="31" t="s">
        <v>16</v>
      </c>
      <c r="B12" s="26">
        <v>541.798</v>
      </c>
      <c r="C12" s="27">
        <v>0</v>
      </c>
      <c r="D12" s="26">
        <v>31.12</v>
      </c>
      <c r="E12" s="27">
        <v>0</v>
      </c>
      <c r="F12" s="28">
        <v>148.208</v>
      </c>
      <c r="G12" s="17">
        <v>24.141999999999999</v>
      </c>
      <c r="H12" s="28">
        <v>0</v>
      </c>
      <c r="I12" s="29">
        <v>105.56</v>
      </c>
      <c r="J12" s="32" t="s">
        <v>13</v>
      </c>
      <c r="K12" s="33">
        <f t="shared" si="0"/>
        <v>337.24629276779058</v>
      </c>
      <c r="L12" s="34" t="s">
        <v>13</v>
      </c>
      <c r="M12" s="35" t="s">
        <v>13</v>
      </c>
      <c r="N12" s="11"/>
      <c r="O12" s="11"/>
      <c r="P12" s="30"/>
      <c r="Q12" s="30"/>
    </row>
    <row r="13" spans="1:22" x14ac:dyDescent="0.25">
      <c r="A13" s="36" t="s">
        <v>17</v>
      </c>
      <c r="B13" s="26">
        <v>663.00300000000004</v>
      </c>
      <c r="C13" s="27">
        <v>2429.5700000000002</v>
      </c>
      <c r="D13" s="26">
        <v>1190.1120000000001</v>
      </c>
      <c r="E13" s="27">
        <v>1099.9079999999999</v>
      </c>
      <c r="F13" s="28">
        <v>101.943</v>
      </c>
      <c r="G13" s="17">
        <v>1199.4000000000001</v>
      </c>
      <c r="H13" s="28">
        <v>250.47399999999999</v>
      </c>
      <c r="I13" s="37">
        <v>763.48</v>
      </c>
      <c r="J13" s="15">
        <f t="shared" si="0"/>
        <v>145.70004806607614</v>
      </c>
      <c r="K13" s="38">
        <f t="shared" si="0"/>
        <v>-36.344839086209774</v>
      </c>
      <c r="L13" s="15">
        <f t="shared" si="1"/>
        <v>-62.221287083165542</v>
      </c>
      <c r="M13" s="39">
        <f t="shared" si="1"/>
        <v>-68.575509246492174</v>
      </c>
      <c r="N13" s="11"/>
    </row>
    <row r="14" spans="1:22" s="12" customFormat="1" x14ac:dyDescent="0.25">
      <c r="A14" s="40" t="s">
        <v>18</v>
      </c>
      <c r="B14" s="41">
        <v>13.394</v>
      </c>
      <c r="C14" s="42">
        <v>0</v>
      </c>
      <c r="D14" s="41">
        <v>25.54</v>
      </c>
      <c r="E14" s="42">
        <v>0</v>
      </c>
      <c r="F14" s="43">
        <v>0</v>
      </c>
      <c r="G14" s="44">
        <v>0</v>
      </c>
      <c r="H14" s="43">
        <v>0</v>
      </c>
      <c r="I14" s="45">
        <v>0</v>
      </c>
      <c r="J14" s="46" t="s">
        <v>13</v>
      </c>
      <c r="K14" s="47" t="s">
        <v>13</v>
      </c>
      <c r="L14" s="46" t="s">
        <v>13</v>
      </c>
      <c r="M14" s="48" t="s">
        <v>13</v>
      </c>
      <c r="N14" s="49"/>
      <c r="O14" s="49"/>
      <c r="P14" s="49"/>
      <c r="Q14" s="49"/>
      <c r="R14" s="49"/>
      <c r="S14" s="49"/>
    </row>
    <row r="15" spans="1:22" x14ac:dyDescent="0.25">
      <c r="A15" s="25" t="s">
        <v>14</v>
      </c>
      <c r="B15" s="50">
        <v>8.32</v>
      </c>
      <c r="C15" s="51">
        <v>0</v>
      </c>
      <c r="D15" s="50">
        <v>0</v>
      </c>
      <c r="E15" s="52">
        <v>0</v>
      </c>
      <c r="F15" s="53">
        <v>0</v>
      </c>
      <c r="G15" s="54">
        <v>0</v>
      </c>
      <c r="H15" s="53">
        <v>0</v>
      </c>
      <c r="I15" s="18">
        <v>0</v>
      </c>
      <c r="J15" s="19" t="s">
        <v>13</v>
      </c>
      <c r="K15" s="20" t="s">
        <v>13</v>
      </c>
      <c r="L15" s="55" t="s">
        <v>13</v>
      </c>
      <c r="M15" s="21" t="s">
        <v>13</v>
      </c>
      <c r="O15" s="3"/>
      <c r="P15" s="30"/>
      <c r="Q15" s="30"/>
    </row>
    <row r="16" spans="1:22" x14ac:dyDescent="0.25">
      <c r="A16" s="36" t="s">
        <v>15</v>
      </c>
      <c r="B16" s="56">
        <v>5.0739999999999998</v>
      </c>
      <c r="C16" s="57">
        <v>0</v>
      </c>
      <c r="D16" s="56">
        <v>25.54</v>
      </c>
      <c r="E16" s="58">
        <v>0</v>
      </c>
      <c r="F16" s="59">
        <v>0</v>
      </c>
      <c r="G16" s="60">
        <v>0</v>
      </c>
      <c r="H16" s="59">
        <v>0</v>
      </c>
      <c r="I16" s="61">
        <v>0</v>
      </c>
      <c r="J16" s="15" t="s">
        <v>13</v>
      </c>
      <c r="K16" s="38" t="s">
        <v>13</v>
      </c>
      <c r="L16" s="15" t="s">
        <v>13</v>
      </c>
      <c r="M16" s="39" t="s">
        <v>13</v>
      </c>
      <c r="O16" s="3"/>
      <c r="P16" s="30"/>
      <c r="Q16" s="30"/>
    </row>
    <row r="17" spans="1:19" s="12" customFormat="1" x14ac:dyDescent="0.25">
      <c r="A17" s="40" t="s">
        <v>19</v>
      </c>
      <c r="B17" s="5">
        <v>39945.390999999996</v>
      </c>
      <c r="C17" s="6">
        <v>3007.4989999999998</v>
      </c>
      <c r="D17" s="5">
        <v>141.13</v>
      </c>
      <c r="E17" s="6">
        <v>1098.3510000000001</v>
      </c>
      <c r="F17" s="7">
        <v>225.48</v>
      </c>
      <c r="G17" s="8">
        <v>141.38</v>
      </c>
      <c r="H17" s="7">
        <v>746.61900000000003</v>
      </c>
      <c r="I17" s="18">
        <v>0</v>
      </c>
      <c r="J17" s="46">
        <f t="shared" ref="J17:K24" si="2">+((H17*100/F17)-100)</f>
        <v>231.12426822778076</v>
      </c>
      <c r="K17" s="47" t="s">
        <v>13</v>
      </c>
      <c r="L17" s="46">
        <f t="shared" ref="L17:M27" si="3">+((H17*100/B17)-100)</f>
        <v>-98.130900758988687</v>
      </c>
      <c r="M17" s="48" t="s">
        <v>13</v>
      </c>
      <c r="N17" s="49"/>
      <c r="O17" s="49"/>
      <c r="P17" s="49"/>
      <c r="Q17" s="49"/>
      <c r="R17" s="49"/>
      <c r="S17" s="49"/>
    </row>
    <row r="18" spans="1:19" x14ac:dyDescent="0.25">
      <c r="A18" s="25" t="s">
        <v>14</v>
      </c>
      <c r="B18" s="14">
        <v>2774.078</v>
      </c>
      <c r="C18" s="15">
        <v>0</v>
      </c>
      <c r="D18" s="14">
        <v>0</v>
      </c>
      <c r="E18" s="15">
        <v>12.871</v>
      </c>
      <c r="F18" s="16">
        <v>0</v>
      </c>
      <c r="G18" s="17">
        <v>0</v>
      </c>
      <c r="H18" s="16">
        <v>0</v>
      </c>
      <c r="I18" s="18">
        <v>0</v>
      </c>
      <c r="J18" s="19" t="s">
        <v>13</v>
      </c>
      <c r="K18" s="20" t="s">
        <v>13</v>
      </c>
      <c r="L18" s="19" t="s">
        <v>13</v>
      </c>
      <c r="M18" s="21" t="s">
        <v>13</v>
      </c>
      <c r="O18" s="3"/>
      <c r="P18" s="30"/>
      <c r="Q18" s="30"/>
    </row>
    <row r="19" spans="1:19" x14ac:dyDescent="0.25">
      <c r="A19" s="31" t="s">
        <v>15</v>
      </c>
      <c r="B19" s="26">
        <v>36533.532999999996</v>
      </c>
      <c r="C19" s="62">
        <v>1509.34</v>
      </c>
      <c r="D19" s="26">
        <v>34.93</v>
      </c>
      <c r="E19" s="27">
        <v>1085.48</v>
      </c>
      <c r="F19" s="28">
        <v>17.2</v>
      </c>
      <c r="G19" s="17">
        <v>49.82</v>
      </c>
      <c r="H19" s="28">
        <v>198.64500000000001</v>
      </c>
      <c r="I19" s="29">
        <v>0</v>
      </c>
      <c r="J19" s="32">
        <f t="shared" si="2"/>
        <v>1054.9127906976744</v>
      </c>
      <c r="K19" s="33" t="s">
        <v>13</v>
      </c>
      <c r="L19" s="34">
        <f t="shared" si="3"/>
        <v>-99.456266657812705</v>
      </c>
      <c r="M19" s="35" t="s">
        <v>13</v>
      </c>
      <c r="O19" s="3"/>
      <c r="P19" s="30"/>
      <c r="Q19" s="30"/>
    </row>
    <row r="20" spans="1:19" x14ac:dyDescent="0.25">
      <c r="A20" s="36" t="s">
        <v>20</v>
      </c>
      <c r="B20" s="56">
        <v>637.78</v>
      </c>
      <c r="C20" s="58">
        <v>1498.1590000000001</v>
      </c>
      <c r="D20" s="26">
        <v>106.2</v>
      </c>
      <c r="E20" s="27">
        <v>0</v>
      </c>
      <c r="F20" s="28">
        <v>208.28</v>
      </c>
      <c r="G20" s="17">
        <v>91.56</v>
      </c>
      <c r="H20" s="28">
        <v>547.97400000000005</v>
      </c>
      <c r="I20" s="63">
        <v>0</v>
      </c>
      <c r="J20" s="64">
        <f t="shared" si="2"/>
        <v>163.09487228730558</v>
      </c>
      <c r="K20" s="65" t="s">
        <v>13</v>
      </c>
      <c r="L20" s="66">
        <f t="shared" si="3"/>
        <v>-14.081031076546765</v>
      </c>
      <c r="M20" s="67" t="s">
        <v>13</v>
      </c>
      <c r="O20" s="3"/>
      <c r="P20" s="30"/>
      <c r="Q20" s="30"/>
    </row>
    <row r="21" spans="1:19" x14ac:dyDescent="0.25">
      <c r="A21" s="68" t="s">
        <v>21</v>
      </c>
      <c r="B21" s="14">
        <v>113.92</v>
      </c>
      <c r="C21" s="15">
        <v>0</v>
      </c>
      <c r="D21" s="50">
        <v>21.675000000000001</v>
      </c>
      <c r="E21" s="52">
        <v>153.476</v>
      </c>
      <c r="F21" s="53">
        <v>7.1</v>
      </c>
      <c r="G21" s="54">
        <v>48.506999999999998</v>
      </c>
      <c r="H21" s="53">
        <v>0</v>
      </c>
      <c r="I21" s="18">
        <v>25.16</v>
      </c>
      <c r="J21" s="69" t="s">
        <v>13</v>
      </c>
      <c r="K21" s="20">
        <f t="shared" si="2"/>
        <v>-48.131197559115179</v>
      </c>
      <c r="L21" s="70" t="s">
        <v>13</v>
      </c>
      <c r="M21" s="21" t="s">
        <v>13</v>
      </c>
      <c r="O21" s="3"/>
      <c r="P21" s="30"/>
      <c r="Q21" s="30"/>
    </row>
    <row r="22" spans="1:19" x14ac:dyDescent="0.25">
      <c r="A22" s="31" t="s">
        <v>22</v>
      </c>
      <c r="B22" s="26">
        <v>1.3720000000000001</v>
      </c>
      <c r="C22" s="62">
        <v>0</v>
      </c>
      <c r="D22" s="26">
        <v>21.323</v>
      </c>
      <c r="E22" s="27">
        <v>0</v>
      </c>
      <c r="F22" s="28">
        <v>26.88</v>
      </c>
      <c r="G22" s="71">
        <v>0</v>
      </c>
      <c r="H22" s="28">
        <v>8</v>
      </c>
      <c r="I22" s="29">
        <v>0</v>
      </c>
      <c r="J22" s="72">
        <f>+((H22*100/F22)-100)</f>
        <v>-70.238095238095241</v>
      </c>
      <c r="K22" s="33" t="s">
        <v>13</v>
      </c>
      <c r="L22" s="73">
        <f t="shared" si="3"/>
        <v>483.09037900874625</v>
      </c>
      <c r="M22" s="35" t="s">
        <v>13</v>
      </c>
      <c r="O22" s="3"/>
      <c r="P22" s="30"/>
      <c r="Q22" s="30"/>
    </row>
    <row r="23" spans="1:19" x14ac:dyDescent="0.25">
      <c r="A23" s="31" t="s">
        <v>23</v>
      </c>
      <c r="B23" s="26">
        <v>913.30200000000002</v>
      </c>
      <c r="C23" s="62">
        <v>272</v>
      </c>
      <c r="D23" s="26">
        <v>0</v>
      </c>
      <c r="E23" s="27">
        <v>52.14</v>
      </c>
      <c r="F23" s="28">
        <v>0</v>
      </c>
      <c r="G23" s="71">
        <v>50.3</v>
      </c>
      <c r="H23" s="28">
        <v>0</v>
      </c>
      <c r="I23" s="29">
        <v>24.24</v>
      </c>
      <c r="J23" s="72" t="s">
        <v>13</v>
      </c>
      <c r="K23" s="33">
        <f t="shared" si="2"/>
        <v>-51.809145129224646</v>
      </c>
      <c r="L23" s="73" t="s">
        <v>13</v>
      </c>
      <c r="M23" s="35">
        <f t="shared" si="3"/>
        <v>-91.088235294117652</v>
      </c>
      <c r="O23" s="3"/>
      <c r="P23" s="30"/>
      <c r="Q23" s="30"/>
    </row>
    <row r="24" spans="1:19" x14ac:dyDescent="0.25">
      <c r="A24" s="31" t="s">
        <v>24</v>
      </c>
      <c r="B24" s="26">
        <v>5.24</v>
      </c>
      <c r="C24" s="62">
        <v>236.62</v>
      </c>
      <c r="D24" s="26">
        <v>0</v>
      </c>
      <c r="E24" s="27">
        <v>1524.18</v>
      </c>
      <c r="F24" s="28">
        <v>263.18</v>
      </c>
      <c r="G24" s="71">
        <v>671.28</v>
      </c>
      <c r="H24" s="28">
        <v>0</v>
      </c>
      <c r="I24" s="29">
        <v>737.34</v>
      </c>
      <c r="J24" s="72" t="s">
        <v>13</v>
      </c>
      <c r="K24" s="33">
        <f t="shared" si="2"/>
        <v>9.8409009653199888</v>
      </c>
      <c r="L24" s="73" t="s">
        <v>13</v>
      </c>
      <c r="M24" s="35">
        <f t="shared" si="3"/>
        <v>211.61355760290763</v>
      </c>
      <c r="O24" s="3"/>
      <c r="P24" s="30"/>
      <c r="Q24" s="30"/>
    </row>
    <row r="25" spans="1:19" x14ac:dyDescent="0.25">
      <c r="A25" s="31" t="s">
        <v>25</v>
      </c>
      <c r="B25" s="26">
        <v>379.33800000000002</v>
      </c>
      <c r="C25" s="62">
        <v>21.283999999999999</v>
      </c>
      <c r="D25" s="26">
        <v>39.6</v>
      </c>
      <c r="E25" s="27">
        <v>26.166</v>
      </c>
      <c r="F25" s="28">
        <v>0</v>
      </c>
      <c r="G25" s="71">
        <v>0</v>
      </c>
      <c r="H25" s="28">
        <v>36.44</v>
      </c>
      <c r="I25" s="29">
        <v>28.48</v>
      </c>
      <c r="J25" s="73" t="s">
        <v>13</v>
      </c>
      <c r="K25" s="33" t="s">
        <v>13</v>
      </c>
      <c r="L25" s="73">
        <f t="shared" si="3"/>
        <v>-90.393791289035107</v>
      </c>
      <c r="M25" s="35">
        <f t="shared" si="3"/>
        <v>33.809434316857732</v>
      </c>
      <c r="O25" s="3"/>
      <c r="P25" s="30"/>
      <c r="Q25" s="30"/>
    </row>
    <row r="26" spans="1:19" x14ac:dyDescent="0.25">
      <c r="A26" s="31" t="s">
        <v>26</v>
      </c>
      <c r="B26" s="26">
        <v>163.31100000000001</v>
      </c>
      <c r="C26" s="62">
        <v>0</v>
      </c>
      <c r="D26" s="26">
        <v>13.27</v>
      </c>
      <c r="E26" s="27">
        <v>0</v>
      </c>
      <c r="F26" s="28">
        <v>32.36</v>
      </c>
      <c r="G26" s="71">
        <v>0</v>
      </c>
      <c r="H26" s="28">
        <v>102.14</v>
      </c>
      <c r="I26" s="29">
        <v>26.94</v>
      </c>
      <c r="J26" s="73">
        <f t="shared" ref="J26:K27" si="4">+((H26*100/F26)-100)</f>
        <v>215.63658838071694</v>
      </c>
      <c r="K26" s="33" t="s">
        <v>13</v>
      </c>
      <c r="L26" s="73">
        <f t="shared" si="3"/>
        <v>-37.456754290892839</v>
      </c>
      <c r="M26" s="35" t="s">
        <v>13</v>
      </c>
      <c r="O26" s="3"/>
      <c r="P26" s="30"/>
      <c r="Q26" s="30"/>
    </row>
    <row r="27" spans="1:19" x14ac:dyDescent="0.25">
      <c r="A27" s="31" t="s">
        <v>27</v>
      </c>
      <c r="B27" s="26">
        <v>22778.464</v>
      </c>
      <c r="C27" s="27">
        <v>0</v>
      </c>
      <c r="D27" s="26">
        <v>22.1</v>
      </c>
      <c r="E27" s="27">
        <v>0</v>
      </c>
      <c r="F27" s="28">
        <v>69.965000000000003</v>
      </c>
      <c r="G27" s="71">
        <v>47.9</v>
      </c>
      <c r="H27" s="28">
        <v>0</v>
      </c>
      <c r="I27" s="29">
        <v>195.56</v>
      </c>
      <c r="J27" s="73" t="s">
        <v>13</v>
      </c>
      <c r="K27" s="33">
        <f t="shared" si="4"/>
        <v>308.26722338204593</v>
      </c>
      <c r="L27" s="73" t="s">
        <v>13</v>
      </c>
      <c r="M27" s="35" t="s">
        <v>13</v>
      </c>
      <c r="O27" s="3"/>
      <c r="P27" s="30"/>
      <c r="Q27" s="30"/>
    </row>
    <row r="28" spans="1:19" x14ac:dyDescent="0.25">
      <c r="A28" s="74" t="s">
        <v>28</v>
      </c>
      <c r="B28" s="26">
        <v>0</v>
      </c>
      <c r="C28" s="27">
        <v>2.25</v>
      </c>
      <c r="D28" s="26">
        <v>0</v>
      </c>
      <c r="E28" s="27">
        <v>2</v>
      </c>
      <c r="F28" s="28">
        <v>0</v>
      </c>
      <c r="G28" s="71">
        <v>3</v>
      </c>
      <c r="H28" s="28">
        <v>0</v>
      </c>
      <c r="I28" s="29">
        <v>0</v>
      </c>
      <c r="J28" s="73" t="s">
        <v>13</v>
      </c>
      <c r="K28" s="33" t="s">
        <v>13</v>
      </c>
      <c r="L28" s="73" t="s">
        <v>13</v>
      </c>
      <c r="M28" s="35" t="s">
        <v>13</v>
      </c>
      <c r="O28" s="3"/>
      <c r="P28" s="30"/>
      <c r="Q28" s="30"/>
    </row>
    <row r="29" spans="1:19" s="1" customFormat="1" x14ac:dyDescent="0.25">
      <c r="A29" s="75" t="s">
        <v>29</v>
      </c>
      <c r="B29" s="76">
        <v>68045.922000000006</v>
      </c>
      <c r="C29" s="77">
        <v>10225.942999999999</v>
      </c>
      <c r="D29" s="78">
        <v>5435.77</v>
      </c>
      <c r="E29" s="79">
        <v>42550.273000000001</v>
      </c>
      <c r="F29" s="80">
        <v>2466.2800000000002</v>
      </c>
      <c r="G29" s="80">
        <v>28710.889000000003</v>
      </c>
      <c r="H29" s="80">
        <v>1362.98</v>
      </c>
      <c r="I29" s="80">
        <v>4698.2800000000007</v>
      </c>
      <c r="J29" s="80">
        <f>+((H29*100/F29)-100)</f>
        <v>-44.735390953176449</v>
      </c>
      <c r="K29" s="80">
        <f>+((I29*100/G29)-100)</f>
        <v>-83.635895077996366</v>
      </c>
      <c r="L29" s="80">
        <f>+((H29*100/B29)-100)</f>
        <v>-97.996970340118253</v>
      </c>
      <c r="M29" s="78">
        <f>+((I29*100/C29)-100)</f>
        <v>-54.055288592944429</v>
      </c>
    </row>
    <row r="30" spans="1:19" s="1" customFormat="1" x14ac:dyDescent="0.25">
      <c r="A30" s="81" t="s">
        <v>30</v>
      </c>
      <c r="B30" s="82"/>
      <c r="C30" s="82"/>
      <c r="D30" s="82"/>
      <c r="E30" s="82"/>
      <c r="F30" s="82"/>
      <c r="G30" s="82"/>
      <c r="H30" s="82"/>
      <c r="I30" s="82"/>
      <c r="J30" s="81"/>
      <c r="K30" s="81"/>
      <c r="L30" s="81"/>
      <c r="M30" s="81"/>
    </row>
    <row r="31" spans="1:19" s="1" customFormat="1" ht="15" customHeight="1" x14ac:dyDescent="0.25">
      <c r="A31" s="83" t="s">
        <v>31</v>
      </c>
      <c r="B31" s="83"/>
      <c r="C31" s="83"/>
      <c r="D31" s="83"/>
      <c r="E31" s="83"/>
      <c r="F31" s="84"/>
      <c r="G31" s="84"/>
      <c r="H31" s="84"/>
      <c r="I31" s="84"/>
      <c r="K31" s="30"/>
      <c r="L31" s="30"/>
      <c r="M31" s="30"/>
    </row>
    <row r="32" spans="1:19" s="1" customFormat="1" x14ac:dyDescent="0.25">
      <c r="A32" s="83" t="s">
        <v>32</v>
      </c>
      <c r="B32" s="83"/>
      <c r="C32" s="83"/>
      <c r="D32" s="83"/>
      <c r="E32" s="83"/>
      <c r="F32" s="85"/>
      <c r="J32" s="86"/>
      <c r="K32" s="30"/>
      <c r="L32" s="30"/>
      <c r="M32" s="30"/>
    </row>
    <row r="33" spans="1:13" s="1" customFormat="1" ht="15" customHeight="1" x14ac:dyDescent="0.25">
      <c r="A33" s="89" t="s">
        <v>33</v>
      </c>
      <c r="B33" s="90"/>
      <c r="C33" s="90"/>
      <c r="D33" s="90"/>
      <c r="E33" s="90"/>
      <c r="F33" s="90"/>
      <c r="G33" s="90"/>
      <c r="H33" s="90"/>
      <c r="I33" s="90"/>
      <c r="J33" s="91"/>
      <c r="K33" s="86" t="s">
        <v>34</v>
      </c>
      <c r="L33" s="81"/>
      <c r="M33" s="81"/>
    </row>
    <row r="34" spans="1:13" s="1" customFormat="1" x14ac:dyDescent="0.25">
      <c r="B34" s="30"/>
      <c r="C34" s="30"/>
    </row>
    <row r="35" spans="1:13" s="1" customFormat="1" x14ac:dyDescent="0.25">
      <c r="J35" s="86"/>
    </row>
    <row r="36" spans="1:13" s="1" customFormat="1" x14ac:dyDescent="0.25"/>
    <row r="37" spans="1:13" s="1" customFormat="1" x14ac:dyDescent="0.25"/>
    <row r="38" spans="1:13" s="1" customFormat="1" x14ac:dyDescent="0.25"/>
    <row r="39" spans="1:13" s="1" customFormat="1" x14ac:dyDescent="0.25"/>
    <row r="40" spans="1:13" s="1" customFormat="1" x14ac:dyDescent="0.25"/>
    <row r="41" spans="1:13" s="1" customFormat="1" x14ac:dyDescent="0.25"/>
    <row r="42" spans="1:13" s="1" customFormat="1" x14ac:dyDescent="0.25"/>
    <row r="43" spans="1:13" s="1" customFormat="1" x14ac:dyDescent="0.25"/>
    <row r="44" spans="1:13" s="1" customFormat="1" x14ac:dyDescent="0.25"/>
    <row r="45" spans="1:13" s="1" customFormat="1" x14ac:dyDescent="0.25"/>
    <row r="46" spans="1:13" s="1" customFormat="1" x14ac:dyDescent="0.25"/>
    <row r="47" spans="1:13" s="1" customFormat="1" x14ac:dyDescent="0.25"/>
    <row r="48" spans="1:13" s="1" customFormat="1" x14ac:dyDescent="0.25"/>
    <row r="49" spans="1:19" s="1" customFormat="1" x14ac:dyDescent="0.25"/>
    <row r="50" spans="1:19" s="1" customFormat="1" x14ac:dyDescent="0.25"/>
    <row r="51" spans="1:19" s="1" customFormat="1" x14ac:dyDescent="0.25"/>
    <row r="52" spans="1:19" s="1" customFormat="1" x14ac:dyDescent="0.25"/>
    <row r="53" spans="1:19" s="1" customFormat="1" x14ac:dyDescent="0.25"/>
    <row r="54" spans="1:19" s="1" customFormat="1" x14ac:dyDescent="0.25"/>
    <row r="55" spans="1:1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/>
      <c r="O55"/>
      <c r="P55"/>
      <c r="Q55"/>
      <c r="R55"/>
      <c r="S55"/>
    </row>
    <row r="56" spans="1:19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/>
      <c r="O56"/>
      <c r="P56"/>
      <c r="Q56"/>
      <c r="R56"/>
      <c r="S56"/>
    </row>
  </sheetData>
  <mergeCells count="24">
    <mergeCell ref="A2:M2"/>
    <mergeCell ref="A4:A7"/>
    <mergeCell ref="B4:C4"/>
    <mergeCell ref="D4:I4"/>
    <mergeCell ref="J4:M4"/>
    <mergeCell ref="B5:C5"/>
    <mergeCell ref="D5:E5"/>
    <mergeCell ref="F5:G5"/>
    <mergeCell ref="H5:I5"/>
    <mergeCell ref="J5:K5"/>
    <mergeCell ref="K6:K7"/>
    <mergeCell ref="L6:L7"/>
    <mergeCell ref="M6:M7"/>
    <mergeCell ref="A33:J33"/>
    <mergeCell ref="L5:M5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26_28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2022-07-20T07:23:13Z</dcterms:created>
  <dcterms:modified xsi:type="dcterms:W3CDTF">2022-07-20T07:24:44Z</dcterms:modified>
</cp:coreProperties>
</file>