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13_ncr:1_{537FFDFF-6CF0-4195-8B1F-3F8CB18202F4}" xr6:coauthVersionLast="47" xr6:coauthVersionMax="47" xr10:uidLastSave="{00000000-0000-0000-0000-000000000000}"/>
  <bookViews>
    <workbookView xWindow="-120" yWindow="-120" windowWidth="29040" windowHeight="17640" xr2:uid="{49211E3C-2648-4144-8574-CC22FA546CC6}"/>
  </bookViews>
  <sheets>
    <sheet name="1_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M24" i="1"/>
  <c r="L24" i="1"/>
  <c r="K24" i="1"/>
  <c r="J24" i="1"/>
  <c r="M22" i="1"/>
  <c r="L22" i="1"/>
  <c r="K22" i="1"/>
  <c r="J22" i="1"/>
  <c r="M21" i="1"/>
  <c r="L21" i="1"/>
  <c r="K21" i="1"/>
  <c r="J21" i="1"/>
  <c r="M19" i="1"/>
  <c r="L19" i="1"/>
  <c r="M18" i="1"/>
  <c r="L18" i="1"/>
  <c r="K18" i="1"/>
  <c r="J18" i="1"/>
  <c r="M17" i="1"/>
  <c r="L17" i="1"/>
  <c r="K17" i="1"/>
  <c r="J17" i="1"/>
  <c r="M15" i="1"/>
  <c r="L15" i="1"/>
  <c r="K15" i="1"/>
  <c r="J15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<sst xmlns="http://schemas.openxmlformats.org/spreadsheetml/2006/main" count="124" uniqueCount="36">
  <si>
    <t xml:space="preserve">Grūdų  ir aliejinių augalų sėklų  supirkimo kainų (iš augintojų ir kitų vidaus rinkos ūkio subjektų) suvestinė ataskaita 
(2023 m. 1 – 3 sav.) pagal GS-1,  EUR/t 
 </t>
  </si>
  <si>
    <t xml:space="preserve">                      Data
Grūdai</t>
  </si>
  <si>
    <t>Pokytis, %</t>
  </si>
  <si>
    <t>3  sav.  (01 17–23)</t>
  </si>
  <si>
    <t>1  sav.  (01 02–08)</t>
  </si>
  <si>
    <t>2  sav.  (01 09–15)</t>
  </si>
  <si>
    <t>3  sav.  (01 16–22)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</si>
  <si>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</si>
  <si>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</si>
  <si>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</si>
  <si>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</si>
  <si>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</si>
  <si>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</si>
  <si>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</si>
  <si>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</si>
  <si>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</si>
  <si>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</si>
  <si>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</si>
  <si>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</si>
  <si>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</si>
  <si>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</si>
  <si>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</si>
  <si>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</si>
  <si>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</si>
  <si>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</si>
  <si>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</si>
  <si>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</si>
  <si>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</si>
  <si>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</si>
  <si>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</si>
  <si>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</si>
  <si>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</si>
  <si>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2023 m. 3 savaitę su 2 savaite</t>
  </si>
  <si>
    <t>**** lyginant 2023 m. 3 savaitę su 2022 m. 3 savaite</t>
  </si>
  <si>
    <t>Pastaba: grūdų bei aliejinių augalų sėklų  1  ir 2  savaičių supirkimo kainos patikslintos 2023-01-26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</si>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</sst>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0" fillId="0" borderId="42" xfId="0" applyBorder="1"/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65F4D908-1B1B-497C-A8FA-20157636D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AA62F995-1522-4595-BFB4-600359DB5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EB9C19C7-8288-49EE-B1C2-A5B1998EA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1173EB6D-EEAD-4E8F-A9D2-CA867076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1E2617F-F5C2-4DD2-A2FB-617863A71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F65E13E5-E8E2-4A77-A598-4EE6445F0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BE814AD6-6A59-48CD-8B90-D9E2E7BF4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CE48922-8314-44E9-A107-7D6C4008D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85C7C41-FD21-48ED-9DB7-7C22A787C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C243992B-2220-401E-9A91-DB5128C4C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0CD3FB5-BB55-4D80-B48C-0710A806B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D004F0EF-3755-463A-9AF5-0634E9BE8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849EFDA-069B-4C7D-9F7B-41DA2C101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5CDC9BD-7AA0-45C1-AFBA-9857E6584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0581140B-90F3-46AE-8DB9-3F834C4B2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9DFD775-D16C-4591-84D3-006C8D830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D72568FF-84C8-43D9-991A-BDC4251C0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DDC506D-F6E9-46EA-B577-7F784DD6E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4423C5E3-99BC-4328-AFDC-603E6C39C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94634C43-C392-4F77-8126-A62BA6686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7F4D3E56-7E51-411A-82BE-A5E49C1FA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446277B2-E885-4697-8B1D-110E22BA2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B022F1AD-D8D1-413A-A217-7DA65371F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77288CD9-0A0A-4DD6-BA56-F55882C2E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141A26C2-0B5D-4596-AD9E-63D7BAEAD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031C7657-DD73-451A-8952-AA2D4002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F6E5F891-194F-4E76-B71A-567F2AE0F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B343DA61-15E7-4077-9FB3-7ED62AB04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A1EA05EE-1E01-44D7-BBC8-1888B0D77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7267E9B1-B653-4483-9AFF-A0612CDFA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050BD8C0-018B-4A98-BCC8-F5BF122B2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9DDCBAA1-F16E-4C30-B2A1-28A97E925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E005C166-9023-4D35-A327-37C1AEBB7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E559A967-38D0-4570-AADB-CFF907EBA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564C1DA9-4462-4E4B-80B3-1ABC99E2F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A278A975-7446-4BF0-BE63-BA197D29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23FD65B8-5CDA-45DC-BD29-5C643DB09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3754FABD-9013-4CF4-B9D8-377C46673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167878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B93D8C45-6A11-4F64-899A-464862D3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A09E1ED-AC6D-477F-BEF3-2ADC94AAE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53516547-111A-498C-B6F6-338F26500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F973A6A-9074-4488-B36D-A74F210AB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ED28E2FC-6CD1-4A5F-B066-D8D14E7E1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1B62E9E-515E-4DA7-81B5-2E733A22B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B0192997-8CFF-4D34-8134-F8E485A8B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F332FF16-0CF8-4D94-93AA-8CB0E3C64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A832C1AD-381D-4FDD-9F91-6F151E8DE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2D7E91F9-5777-42D8-9B2F-266868B99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A772799-0AA5-48C5-8CA3-3127D65F5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BFCD7F6-2E50-449A-A15D-2B018F1F3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60B9C7E-974F-4D29-861F-317FFC13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FE02F2F-0429-4402-B0E0-B88CAD3EC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244010EF-2C6D-40BA-8597-B8781D9F1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EF73A8DC-6A7E-4076-913F-CF7EE4DD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09D4E3CD-BFF2-46DC-AFD2-C0F45AFA6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EDD856BC-B897-4808-9D43-5EFBD4E14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FBA7EAC3-7DB8-46A3-A470-0FCDD6C58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E70A649C-D692-4962-87D2-9D5A0A782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F913ED73-A518-4454-A81B-3AB0B3CD3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1FCEA03F-D1F9-4601-87B6-32D829C73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F6F0DD47-65C4-4089-909C-7EAE3C3B0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83BD7800-0137-49F3-A44D-EBA86550F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B36CA794-F2F7-43CB-9CBC-7BE052C5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CAF1B79-F1C9-4F1B-B246-B2C385820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70D739AA-918A-4311-B765-64B1A85A5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3D19C1EB-2524-4F76-BC1E-3E8F9B631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D591CA0C-C32A-4512-B3F3-C5B6EAC83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B0330D20-ED85-4E18-838C-19027C08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7EADF24-BC82-4567-A0F4-82CCFFF02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BFB124F5-AB55-4DF9-B288-1D2F49C01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A84B9AB7-C408-421D-A822-7B7D4D515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AC5A5BD2-E2CB-405C-A9A0-9F59D6675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87FA50F7-467A-4F4C-B657-CB3802AAC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211DADAB-44A9-43C1-8989-D2567FB76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96A847A9-DA68-4CB4-AF88-7BEA2EB8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BFCB0EBE-7D22-4428-8A50-6D51F8606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D1C9D35A-B945-4E91-8AF0-D35F31A83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BCBC7484-10D0-44C7-9528-0A762DFE6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E6E0643B-4DE6-4071-8AA9-CFC1DC0A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7D73DCFC-82AC-4722-85F6-2567A40CA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1C7C1F81-A70B-40FB-89C3-AA1F74AF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4958BC39-4858-4CD2-9CAE-DA06A9AF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E6219991-0351-4ACE-B696-DD8951546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A509B963-532F-4FDA-B886-578B95EC8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7C5E583-5416-466D-BA6D-E1CD6911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54D6C6C6-4A79-40AD-9F13-D82A93810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2F412E87-B4FF-40A9-BDB4-366BB6F6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5F166780-38BD-4DD9-B01D-7026F01A2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85ED2F62-2249-4005-8C15-034A21EA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1E53E49-C1C2-414C-A2AA-926F9AC4C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2A17D002-84F7-4583-8105-E44DF820A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EC3650A-DF1D-4837-A342-B6163EA96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60311E2-8C23-4FA1-B5D7-98DD2502D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0ECCC3C-7BF3-46E5-A00D-7569C6AF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CA420857-1C9D-4572-A350-1204E4D6D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03A7786B-B0FC-4B62-8793-848A7190A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C3A1256A-2A92-4912-BAF3-BF30C415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4F863A98-0760-445E-BB39-F600309E3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F0257F96-CF51-4EA1-A3C4-54B6BD11B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CBA2B42D-B25D-47CE-99C7-F8BC864F0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96E49169-CBAA-4280-B007-0CF38376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EE003093-8B9A-482A-949D-22384FBFD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E32AA11D-F62C-4EA2-9557-1EE3E9DBF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3FBBC9FA-26C4-43B7-B368-513F0D2B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F7B63F6-4CAD-4393-AB84-D5042BFF1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E0FE4498-2AC1-4EBA-B057-3D1E50F5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EF00E44A-D79B-450E-B0B6-FD7DE694D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42C0DB01-50FD-4CEA-8583-C006BA985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CB529A5B-3F85-4F32-8CEB-311B0FC8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1FE240CC-6A6E-4190-A344-63AEED54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66217CE4-E8D2-4EFA-BE6E-C1A29E50D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99727A45-5AE0-42F1-A607-51F137F7E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BD07EDF0-E0CC-4EC4-99A8-ED364EB29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CC4EFEF8-170B-4941-A07C-F644049D3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70F699E7-AB2C-4BFD-B9A2-AA74A529A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2721C149-FE16-44F8-9186-46363D47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52F1C362-0BF1-4F8F-BF3D-FDF87EF6A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D9FFCA50-B7ED-4DBC-86FC-7C772185A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30ACB145-8604-48ED-A358-C42D0E603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BD3554E-6845-44BB-B261-605225733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190B4415-CFFC-420D-A21E-983D07BB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0CC50045-F940-4E17-80BB-49B8DC8B7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02A660DA-8D7A-4AF4-834E-27E02807A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1A88E54D-0F32-4143-B642-8B07CCEB8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481F941B-84E6-4BAF-9C06-C5A9D77B0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02FD18EB-90FF-49C1-95EF-3279E99B5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3CD3B38C-BDB7-4921-BC13-A1BEC6B57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B29C404-64F7-4218-BBF9-8FD0F746A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D722C567-8F37-4D9A-B74E-1D8049813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B5BE19D-0D09-43E5-83E5-7CD4CD03A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462F7E89-AE5D-4CCD-B413-CD6ADAF1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EB32B638-041E-4564-ACCD-2BCDDE4A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FC7F9F97-030E-4E07-BA46-EC9C6989A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38BEAE28-C622-4D71-80BB-A41AF1CD4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CD42E3D9-A665-4BBF-8587-8ADC4BB64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F78000D-46EF-413A-91BE-A6B4178D6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4CBF0B29-B02C-4A54-A11B-370AE8F6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FBB36170-7EFE-4AD8-9974-30B16DC2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2ABBF5A2-33C5-49D7-B559-F73DB121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A0967994-A3A4-4F22-B9B4-603611FC0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55FF1B0A-70E1-4A18-A3BA-D51F0739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B5239D81-D0E3-47C0-A400-B5D48FE68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59D73D48-53C7-40D7-882A-A6693A4A0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799F609F-56D9-45EB-A08D-CFCBD0F49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920D39B6-3CA4-465A-BA98-A9A1481A3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0BE28C05-09EA-497F-97DD-EDE73D881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CCF6C969-9F43-4D2F-8141-0AA667651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6ACB0BB-BC96-4D9B-829A-2B81646E6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57E7A81D-60DC-4FB8-B7DB-7613B3E6E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FBD6F609-6C26-453F-B7B1-0B8F0354B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53D2C3AC-D27D-43D2-80A5-8F0576281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11B22502-F589-48AA-9BEC-5DCDA9288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8F91902F-D100-4C43-A8F0-9B28CA493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9AD9BAC-F45B-4DCE-8B88-A54101D0C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7E1FA06C-B134-4114-BCD0-734CE41F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457E1647-E511-4779-AE74-0D5663DA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607F7262-A7A5-4D7B-A4E4-11DF0A35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10D5667A-420A-417F-B4E7-05ABC07E3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063B9AA9-A3A6-4171-9234-F2F56ECF8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417AAB88-EB52-4CBA-831B-049C3383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3B63BAD1-656F-4827-BF8C-7866E5B73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C7987288-46FD-47EC-A1C9-388FA2749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B88FC0BA-E4D6-418E-8284-3835E2F51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AD2DB480-CEDB-46F7-8EE7-0E8145498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1FD07B6B-9EF3-47D0-A60D-DD13E8D81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C6CE2EA3-0045-46BD-AF6B-C6B60FD1F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AD12045E-CBF5-455B-8263-D4BF1DD8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76506A5-0CC4-4360-82C1-175E8D3EC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B45767EF-D854-4CFF-B37B-19205149D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73FEA287-B497-444C-9DEA-DECC2AAE4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44B9EA14-1E32-43F6-954A-26395DD31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53A52679-413A-4E85-8EC2-23CC9139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855FE33C-C614-4802-B1B5-40E3EB1C9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718E5EC9-1AD1-4178-95C6-B816148E7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01E613E5-A61F-409D-9A8E-EDF9D1EA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4F3D83D3-C4B2-4DD9-8AEB-E4A7DF52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DCD88A6B-2951-412E-A12F-F85B6B872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5972E112-EDE6-4DDB-B8BB-26F95CC4B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BA7DD371-197C-4E04-A35F-9B83594C2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53244EA6-1EE1-44C3-A561-EFD72008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AD357DD9-26F0-4895-92E0-1F3A9DD06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0A0E3318-3C08-4FA4-96AA-3C81E7A17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F4B80629-C914-4F0F-BD9F-BA670C28C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9576FEC4-DBC4-4ECD-AABE-38D9DEFA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1FCA2A8A-0EB3-424D-B92E-1A93415B9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1FC6CA33-C3F3-4409-9F9F-62B130A5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12DE4872-8C9F-47A5-8EE3-EE2B2C2A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540CFF62-6101-41D5-A022-6E27AF011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49840DC8-1E21-4981-8F3D-6C478B76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18240FFC-F1CC-4367-A365-DCF9D140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CDDD59C0-39A2-400E-A03A-7D773059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10C0D192-8B32-4350-8944-F10E12E0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C19B4A25-E67E-4B34-9F7E-5DAD7AC1A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49DC5E0-1409-4A1F-8F58-CAC927A63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67C17C8D-277C-4286-8DF7-C16E2A4D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2C8DCA12-3681-4E31-9FF6-010AA45D6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B45DAD09-E8E4-4C61-A2C5-8EB41535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0970FB1-1073-4A68-BFFC-904083864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4A684971-E8CC-4F2A-9402-77FED4A7E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E4E5DE7D-41A4-4CE5-9C43-42FB2061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1696E8D8-B074-4D06-92CA-73779E22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8F8FE6FE-EBDA-414E-A4EE-A739D5AD3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632C850B-0505-40E0-A095-42F4CA288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8B16ECBD-C906-4C0B-9D43-37DE8AFB5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F9EE404A-0BED-4CB6-80D3-8814D6C57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EF16522-0646-4BAD-90CC-797A64F4A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4B2300E3-A1AB-4B11-8DDB-E602D1DFC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8A12D438-49EE-4597-844D-DDF67F924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5B2E60F8-1EED-4700-8D43-2F9FDED6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6339442B-34B2-49E6-A075-C7F396D76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B2C2B0C4-A9B0-4205-8C34-5AFF85EF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DACF7F8C-EF7E-422B-8C19-BEB0E5C71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3E4FB7DB-602B-449A-BC06-189A8F9F6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50E36302-1B8C-4104-8F15-6BEB655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DB398A40-64C8-4C02-95F3-3191709C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BCC7F945-3987-408F-A7EC-D0DB768A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C755920F-B1FB-427D-B9AD-CC25ABE9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630D5D25-3A71-485E-9D60-0E21DC621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3D3D7D04-A2CE-465D-A98B-43F5D45DC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BF0F9FD5-102A-4C52-9BF1-B629E533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DEAD5B01-F28D-450B-8F09-AB2760850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98547FBB-86ED-4B46-9221-73B9C636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E1FE0377-E13B-4814-800D-A70671BF3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4F4A61B4-CB6F-4327-97A7-67B5321A9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2C892B53-4917-4C11-ABB3-367F169F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5B1B72FF-1F9E-4DA5-9E0E-36023FC3C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A6E1C63D-E0BA-4A7A-960E-C12B1CB2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461F8DFB-CA0B-437B-875C-11FCC9EAD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57BDE1C9-2107-4786-B00F-137190B1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A729F162-6F7F-4BAE-9A90-7349B5C9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DD48C241-1154-471C-A9D5-2A50507F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CD3C02F7-FC0A-4DD6-905D-62407E2A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521DFD91-02BC-4CC3-9745-981C6537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E83E0EF5-EE50-4B63-97ED-A17E50B6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ACC8B4FC-2A7E-4A2C-8A85-F2D380738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F65084AB-A364-4E21-92F4-A5798C8A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09543B6A-DAA6-451D-93B7-C9643FB5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20546FF0-500B-4387-8944-A68AB26E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D0AABFB1-77EC-46A7-B727-7FB79D62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75F1FAD4-BDBE-48D9-81F7-53E7A603F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F55680B-155D-4F2F-93AA-3CA58592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E7E837A7-B148-4CE0-B533-C6AADC6E5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F1593EC2-C78D-41BF-80AA-E57CF1C9F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84476032-174A-400B-9FD4-D97157091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2EE320FC-3A7F-46AE-98EC-42C570CDC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4D94C79C-C44B-4E93-BF22-B456AC9F7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048EAC9E-757B-465C-B4ED-6066C365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B6A7EA31-95CE-450A-8FF7-5F79FF5C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64865063-504A-4886-91F9-87849BE95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DA7A414B-7982-46E3-A566-8FF724AD1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9C57E608-E4F3-4923-B1A8-9EF5BC885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21E42C2C-C05D-4CDD-8499-2ABD3D62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42D46975-C746-42C6-B16A-80DC3036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9F4BC075-BD6F-474A-B67B-B88DE6936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09191DC-BF16-413C-BCFC-EF18698C5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B3757079-F739-4B4E-993D-6FCBCD771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525B37DE-B3C1-4357-9EE0-253583ED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7609446B-4862-465D-A8DD-AF8D7EDE2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170C275-CBD6-4643-90ED-1DAB389DB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357141A9-1108-47B6-954D-8F3124C5B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D9845EC8-62A5-473A-902E-D3221546B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B346172F-8E15-45EF-8EAB-AEA243C56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B2FF9B92-0CD1-4CC5-A20D-CBE0B160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83DF66B7-534E-4852-AA30-855EABBBC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C179204B-901D-4864-BADE-840BDFC0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F5FCEA36-E843-4B6E-9469-2E30D4928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B10B8728-50A9-4E2C-8947-A9E5AC640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539733D3-E365-4E83-8B00-262B0DDFE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EB999B89-83B7-485C-BF4D-47FBB34FC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70615A4A-2BD7-4B87-BB1D-B0B6FEC0C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AB8E8AB8-D158-43DA-B58E-1810704B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889463CD-DD1A-4D74-8742-4E90D6047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573F920A-4575-42BC-9C05-BD36AA06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ACE3FC27-4C56-469D-9713-1599C2210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1F82D3D6-0EBB-4F8C-920C-486D656A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7BF78AEA-9D5A-49B3-AD3D-8298E86BB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93EE54F2-E298-4098-A505-B25D1433B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F2DE1AF6-1E16-44EE-9ACE-D48CC4693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13AAACAA-9748-4AC5-9DBF-F9BC89DFF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A2265FB1-4F09-4C92-86E1-39CDFBEC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CE5065AF-EBC4-4BAC-A73B-F79C2DCB4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94DAD7D7-5228-424D-BB58-6EEBE575C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77CD87B0-53CF-40CD-89A0-BC66315E6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8362EB7C-3A59-4433-8C88-C58533D6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AE375202-7261-457B-96AE-CFDA2283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1E51736F-3BD0-4898-90BB-117E69332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8BC4D5B3-29F3-4E34-9FF6-C1FE6E8CD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676AD4D4-0FA5-43D3-8C56-2C0EB9C59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B7943ECC-7246-462E-B521-23DE1C1F0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870E032F-FA19-4C34-BED2-68A8C4D66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6B6FDDA8-BBC0-4818-A897-B906653B9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E4A58D6F-605B-401B-A09F-54661CAB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538A384B-FBBB-4044-950B-227849547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2A4C44A9-CE5F-40E7-8884-90B792D8E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A1A9946B-593A-4844-B157-88D5B41B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0DA81DD4-3916-4AC9-8D19-E34B4A97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AB41CA59-DB20-437A-8156-279C4E1E4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A222066F-5CA4-4B6A-83E3-4D8951773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B29B7160-C9D4-4519-AF27-6CC6C0987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C56F9EC8-9B78-4DE2-A906-F7685A85B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132405F8-E49D-4966-8612-B683BEC4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A0BAA36E-9BB0-43A4-BCA3-0D974B128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DB53C261-D1D2-4F8A-9163-0FCF1BCC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7FAD2CC5-5DD7-4C3B-B7A4-DAA8335C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EB968695-E619-4CB8-8A9F-6C52E628E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630D1E86-D9ED-42E7-A7F4-DE1F08921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056B5095-D540-409E-B85D-CBE909A3D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E1F54B13-0526-4EE3-ABED-CC8C05382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65A5D647-8A9B-4C6D-8E9B-CE788F64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5EF2617D-7872-4032-8BD4-811CC4AF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80F294EA-5E9F-42B7-8278-9D305EAE3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46F1680F-4E8A-4F4E-8D2F-7F3919125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402D2BBC-E0F8-4A4F-B94D-A3351F60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B8289C2E-01B9-400C-9D26-A0D0157A9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5EF927EA-9194-4EF9-962C-573EB0EDB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76342478-3FB8-4709-B312-9B959602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69359280-E52F-4FBC-97D4-4F8F9030B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0BCAD4B2-5006-46F4-9ABF-28AA159AC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8C06F560-E798-4CA2-997E-1388910A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DDD348EB-4DB2-43DA-9905-B3BDAF9A2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72A26D22-BCDF-4B46-BECD-3E880CAF6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703A3464-EF09-4BD0-8FFF-EEA8874AE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E71FB614-2BEF-4EDA-ABF0-2C8BB507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BBC86A1E-3604-4B02-8C8E-992FC9CA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7BCB4657-EB7B-4FF4-9AA7-758C2857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C20033F0-B438-4705-9A0B-7F7143C82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A59B06C7-B85F-4341-84E8-4105FC264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0A200261-EDAC-49A1-B9FA-DF4C53752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56C55BD3-340B-4524-B48B-A1DA47342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494296BB-5CF7-4AEC-9CE1-5885A859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7595164F-FA55-4207-834C-CA1667CF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09FB5EA0-59E3-44A2-9DC4-34E6C901C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8A551B93-9F6D-4EF2-AB97-28E3C002C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54DAF09E-B364-49E3-BDE7-17BF4A7D3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D0DAEA58-CF7D-42C5-A71F-54BE7370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3768085A-4794-4355-B4D0-523892D9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D371D220-446A-4895-94E1-5283C23F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C035602A-AF55-45FD-905F-38B025323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43E5DACC-8357-4F2B-A964-F18E4D5AB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2BF29A3A-D3EA-4F39-8795-60994FAEB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92A690EE-AE0F-4038-9185-1F7B80DE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D27D770C-A370-4189-ABF6-BFA48AEAB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DDD275ED-399A-440B-B0A9-FEC9F1D3D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6B23A1BA-17CB-4567-9852-BF55D2AE5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DED64570-DB93-428A-9DD8-7765E3E28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2AE799B9-7818-4EBE-BFA8-533629FEE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CF6CE0E9-9D8B-4909-99D0-348CD644F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60DD8E9F-6D64-44B6-B7A0-62AA4C90F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C84058CC-8625-468C-8167-6C6CE83F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E3C4C92-6ADA-4D4E-BBF0-AF4D4E824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B6C9582B-846E-46B4-A3F3-C923867D8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14974198-517E-4084-887A-40C31569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D6733721-6956-447C-A678-9B197B14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F62BC40B-C1F8-46C6-BE34-0C1D3484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B682356E-DBC7-4AE2-B00D-B883E6A5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D63DEB52-22BC-4A76-A324-175B7B780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06F526A8-0E1A-4BBD-9C87-6783E56C7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B090B960-EEAB-4FE1-8777-C8A3A04A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F54AF0F6-DE6D-4450-AEF3-5B8B648E0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6319EB56-8F16-4CB0-B409-674637054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3796F670-8742-4F51-AB85-E4434108F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7FF3D358-5D6C-4E86-A42C-FB423D1EF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91AD3434-7032-4EEC-B175-4607E637D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E7A8FAF5-BCB0-47C0-BABC-D4F1D7EF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D0845EF-4E13-4480-979C-5FB8A3A07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6FA3631E-C79E-4ACB-AD1B-973C73C17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C9F01B9D-634B-4EBE-BFEB-0AF79B7C1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54E96028-761F-4A3F-9EAB-09CEA9BED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24A3859E-B856-4EB1-9CAD-44DAA25E9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143EE150-C43D-403E-A442-63A2A7CA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BB0BF73A-E9F4-4ABE-87F6-0F4384D2E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9A2C9CE3-85CC-45C3-B94E-E34ED231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8BEFA4C2-CD2E-46B5-84E8-6329CE0E8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C2E8D0DB-B4D1-492E-B349-47DFFA49C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65448A87-96B3-422B-A294-5D5385EE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4B4C6F03-003A-4C61-AF12-773A2F77E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782FA643-ABDD-40E3-94CA-A195E830E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B626D4FF-2B88-4AFE-AA60-7B46ECF6F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C2E795A4-5DDF-4206-9A7D-00213B477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2BB86BF6-CC8B-4DCA-92E9-099F099BF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EB63A8AF-D5DD-41B8-9799-B1C7ECE7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FAAD5EAB-FEE1-469F-9B9D-2B71400EA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1151F105-F69C-4AE4-8F33-C1D75FBA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0FFAB56C-F2D4-41D8-B715-0267F059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5AD20BA5-3121-4BCA-8FE7-A7C0579BB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22848DE2-4F02-491B-9D15-D439A821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64A4A955-54D3-4614-A2DA-49980A527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EDB4B6D2-C355-4630-9E77-F76C0BDAA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202F02F5-49C8-4892-A896-1304BEC0E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AC55CEFB-D413-4065-A66A-F1FB85040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685993E9-254D-4CB8-9A58-B483DCC60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EE963D24-021A-4FCD-BA3E-CFCBA1F93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5501FC37-BA34-482A-B84A-0799D7722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88A038A6-A397-4CE0-BC6D-6403E4CA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AC59E847-45C1-456E-9B2B-DEE95FA5E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FF8EE8F3-E139-4182-8614-41465592A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81DB50A7-5E03-44CB-982E-7651369A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77D572E7-F6D4-457F-93E8-D161265D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4F5E4495-930D-4FE1-800F-2EEEA6418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C92920C1-A821-4384-8AAB-6F9BEEE9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4832BBC0-D749-49C1-A91B-A0D01257B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E9CF1E17-8144-4EC7-AD88-173D2B5E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7712EFDE-8EC2-4B50-95E3-31CEEB2D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9A0AE8E8-B2B1-4C90-BCBE-0EC547F30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EAFCEB5E-EEEC-48BA-AD66-FD85DB063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1131EED9-A882-4152-83CD-99A343F7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9BE2AC1F-9BAA-4F79-A0E3-83836450A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7EB486A6-3E90-40A3-A371-6A5A4255D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1CA2A5A7-4378-49E1-84EB-739DE33D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8FDF387C-306C-4159-8E64-83A0BBC85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7D7757E5-6074-4A1E-94E3-986CF331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7826F149-E2D7-432E-858B-DCE2AD0B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98A882E6-A4C9-4ABB-B5BF-E38DFF86A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CEF90130-F16E-4878-9A9F-B9DA14E5C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CA902C34-FCC5-402A-B994-A8AA3FBF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866F5A0A-A9B2-4E79-845C-542ED3C99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F302AC58-AE95-4490-861E-AB7AF21A3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DD522CA1-D81D-4F0B-90E0-3E7187044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C8DD665-8AE0-4328-B6D7-563182AC5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1396B635-5189-42C7-9659-156274BCA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6175779-E723-42DB-9440-F8D6A487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AF3E5C9B-CAE6-4610-9262-7C467FD4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F221214E-40D5-4BBC-ACD1-8DFA331C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354E5D3B-C98A-4132-974E-826C3F689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AC4A30C2-301F-4038-B5EF-1AD1B7855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073877E4-B026-4C68-A671-A5C03389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FB12952A-85B4-4571-BF45-549B0C9F5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EBF94046-BD88-4F9A-8AE0-D16F0FC4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0DAD8A9F-959C-4672-934C-39099F83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711463B5-4FCB-4821-B2E0-E998A5DE5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FEF79F8-2820-4DF9-BD90-2F6C314B8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8199872F-8DC3-499D-B0BC-2E788AA1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3C49E64F-2616-435B-93CB-B57D52AEE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D28AFED2-8ECF-45BF-AA0B-36905355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6D72F85E-8094-4AB1-8289-CE3B33157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E3070B09-6778-4EAA-BC4A-B214BC589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580786AF-702C-49DF-BD5D-46471DF5D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64139E1B-8936-4FC7-A779-32BCEA1ED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9F2B3398-A577-4DB0-BEB1-B0286825D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2F755F97-18B4-4BB9-B60A-5C7C8F4F9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DBC13B07-0DFE-4FD8-B8B6-197A1A6B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7CDD0D6E-092D-4F12-94EA-5EE0BA8AC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F6408A51-F695-4C9E-8902-4736EAC75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E317FD74-AE0A-43ED-B9A7-BE0DBFAD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86A25B68-D456-4EF9-99A7-685EB1A16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C57A03A2-5045-47F7-B2E2-FA29C3E84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8C3A2C67-9529-47F5-A9DA-72CC57327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2A084583-FE47-44E4-929E-9BFF7683D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E5D366A6-49F5-496F-87FD-08AA8D5C3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B7F07CDA-DCF3-47D6-9439-6641ACCA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F45CB86C-BA61-48B8-96DD-9D7455F6F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5C6DDE97-C5B5-4B9B-ABC5-59847144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9DD7A059-9477-46B3-B0E7-D03A6AAD8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2AB05FD8-9BF8-44A4-B295-EDECDF88E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07FDA4B9-E5F0-48FD-95B6-0D58DE805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61D0ACCF-D038-4552-A9EE-D4627EA12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A2907C33-5D8B-4BC5-A125-CFD0E31F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3AD00515-CAB4-4CA1-A56A-D89F8FA0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1D86B448-F701-4E70-87F7-C0BBAB78D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F274AF00-1F07-4BE3-A64A-8223CFC70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25FE04E5-C1CE-4370-A9FC-742152196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E0F65FB7-EABB-43F1-9191-7A1345EC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DD52F4E5-9674-4A32-86D6-703FB74CD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12A619C5-34A9-402C-A012-B981EDE35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76D41DEE-1340-4D3C-B44C-7C68772DE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8CE58DC7-1768-4359-88C2-72EB0BDA3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05B5AB9F-412C-4E78-9439-31C697CA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26EFC8E0-3C30-4530-9BEC-EC3F604AA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37BBCAE0-A1CD-4162-BC54-C2DA85C33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4F0BDBA8-9068-4DEE-99A8-78331DB4E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D7941F9F-4D50-44F5-8240-51B81DD15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CE9F5909-2CD6-43BC-A583-2D2E7CAE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83C18C3C-CDCE-4119-A557-83A63E89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11E19074-ECD9-43FD-9F31-6CF689E06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EE7D6E55-D4E7-4E67-B6CB-5712BB32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5BAFDA5B-F9B8-4C1C-8436-BEF9A240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53AD6E16-3883-4C3A-ABD5-8428C2EBB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FF08E916-8158-482B-984B-DD985D0A7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9655EF0-DCD9-42F7-95BD-BCBD96269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7FC6EF12-BA31-4228-924A-E1831E44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53AB3C5E-9100-4E9A-8699-3F4B52E7C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59924B49-AF98-4A66-8A61-171E1B0E0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ED453CB2-017A-487E-909A-36724A86D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30FB6E47-45AE-4610-93E0-2D1619549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52AAEF4A-EAAB-4FF6-B516-A377685FA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36DF470F-AD55-4CDD-AAA2-FD3240A1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99A7E448-BF62-4798-AA4A-50BB81BCC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139891DF-DE16-420F-B037-6A99CE31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870E4A51-CCDF-4892-A32F-FBE02254A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3AE9D4E4-3305-4004-B30F-34591143B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AF6A9593-DBC2-4156-AA1A-6E0892185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B2CAE815-3C5C-4A27-B742-9C79C45A7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5EEBE2F1-B401-4858-88D5-647682BC5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2C28D9F8-9DEB-417E-97A2-6C0741867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303D656B-1793-475D-B94A-2A4201D7B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9D96005F-CF42-4434-BACA-B1BB21358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32D7C92A-E234-4141-9C8B-A4C5223D3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C0540D90-12FF-4ADB-93C8-2B2FE7419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F9AA7340-03E5-4D36-801F-FDA89E7D8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2FD53692-05E4-4D96-A608-B1513D813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7F2895A2-0005-411F-9118-C9273D755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274E1217-E6EA-4A76-B728-E32B0E1BB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0B1FD4F0-18C5-48A7-A33B-A46911E0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89E18CC9-6E88-4A18-A2AD-FDF77988B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6D7611ED-FFB4-4771-B0DA-78775ABAE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E9F15970-59AF-469E-AC7E-E5091A0A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2731E6C4-4355-44FA-861A-2D295DFA0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28279236-8B2E-4E49-8D36-B2B314022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5B5411AC-FEE6-4EF1-83CE-5B3C1F573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A5EFA9B1-8DC2-40E1-A437-1B712656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57FBB74-3CCD-4108-AAB2-D5FEB441F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4D2018DB-1331-4E4F-ADB5-7C66152ED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D2BF7E93-58FC-46C9-8E85-A740054F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776DEDC9-7CE5-42F1-8562-6357EF32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C4583C0D-5B5A-46C4-9932-72557ACB6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5BF8074B-334C-4BF6-A75E-58A062D11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7FD0E553-0299-4720-AFD1-90927D616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65F8A621-7F42-4FC5-A598-14CC40BA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0A4F509F-844D-4FE1-9197-E4BF18A42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0B3CB0A0-6F8D-4CE0-9A58-0ECC0A608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1AB9B8DB-708D-4064-9759-0C032A27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8C02CCA2-89C3-4B0B-A706-608BCEF08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B608D8F8-B58C-423E-8A1E-84EEDE96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CCDA6743-FF11-4815-BFB9-59B5AE1B2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767DE18F-D137-44DC-811D-62200CD42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7733F64A-AAC3-4B83-8D7F-DE2A241F8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D6AD6ADE-73F4-42C6-ACBC-C244315CC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AA931033-50AB-4CC9-94EB-2B5E7B65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F68AC7BE-3480-40E0-B9B9-A6F3E06EE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340B0CBE-A046-4E45-9C1D-AAFC735C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066A635D-3A36-40D0-B8DB-161AE5E1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8EDB856D-8838-4E89-898E-D3D68E104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8AD40DB9-E164-4A7F-BD87-4FB2E73A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5B6DC97-D742-453E-BA1D-20558AEF4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062E763A-73BF-4179-8B0F-9B6ECA86F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0A157A00-6131-4E8B-8580-4AF39136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A10A80C5-ED43-47E8-B8B2-27B7F830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2CBF6737-6E87-4766-A0E4-962528C1A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2374F86A-CFD8-4C44-A807-969C7D6B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6928F0FE-E61A-4ECF-BE6B-0525E1853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93BE979A-C329-4B85-B117-7D05AE70E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D8703E85-2F26-4DE0-8F88-400BA152F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14F3C3F6-D5FB-41E2-A6BE-E10FD3E1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3FAD6F6-D4E3-459E-881D-CA41061F3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E8F15659-D09E-4F13-A2C2-4EADD5978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0BD265F3-FD66-457E-97AE-46391D1C7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1FF2805A-E3E1-4BE0-818B-237998C17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219EB089-7632-46AC-B3A6-3CFAB1A40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764875FE-73CE-482D-B2FC-6D1870FF5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DAA50773-D1B6-4019-9551-60AB86B7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FBEFE74B-FC8F-40DE-B8F8-9F9F139E7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AC277C44-DBAC-4C51-8AF3-07AF30AB9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2C81B4D9-654B-4018-8B2E-EE7AFAC59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8B802899-3FE5-490C-A229-C03096BA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0335DA88-A4E7-4E99-93C2-291D2C7C8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3240B509-3AC8-449D-B2E5-51DABCA08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94CC4E3B-6F76-4C63-9FC1-A3D17CB1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6518954E-E896-4DF4-9818-0C83C491A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2E81FA89-27FC-4851-8B4F-7453F31A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8E5EC178-CEF9-4B3F-B9D0-49EA5477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2BCFAF01-7219-4F3D-9E1D-84E326F50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33C48BB0-6976-4F05-BC7E-C57778517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A3CB64EE-1BA4-4EDF-BB90-A84773E21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CD001379-27C7-40D9-A36B-DFAA185AF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FFD05332-7873-4471-8E94-BAD7254A3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FA5967B3-DC67-4390-9C74-6F52C0D86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D9331733-E75F-409F-AC9D-FF3554BE9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3C566E32-C366-43C2-A79C-7E9CC98A5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91703B96-DC0B-40AA-B258-78AB22850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1D9312C6-AA2A-4663-90FE-B8D3BE0E6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26EFACC4-7410-428C-AB06-1C9E19DCE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48A6BE6B-2298-4068-92C5-B85064AD7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7104DAF2-A8C1-4D10-A672-CC976879E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02A17FC9-655B-4481-A43A-191DE913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7461C086-5771-4770-A3DD-0B9B95881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C6415A03-141A-4E34-930E-7A3AF4A6C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5E92F1A4-C659-48C0-ABC2-88B9807A2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7906865B-E363-4A9A-867D-261935457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5355BDA0-F83C-4C19-9E74-5DEFB0D7E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58776960-92CE-47B7-9865-960A4CAD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72D8AB08-6F7D-4EAB-AC9E-4437A487C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ADEFAFA4-AC2E-4BB5-8943-994BD2D41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C29FBD08-5CC0-444F-BE45-FEFED55F8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9D80B41A-6535-4453-AA57-E4516F923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54982815-ED94-4670-B56B-BFF4A42BE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F976FD4C-4233-4BCF-87F4-4480ADDE5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FF0CD96F-67B8-40A3-9B50-CE0F25FA8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220CA086-7CF1-42DE-9497-F2B6A7125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4A92BD29-073B-4891-A23B-AE4C8FFD2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60ED8559-D01B-47FE-A135-6636D55FA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68CF8957-5409-4300-8699-78ABD2E52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25F9665A-BC8C-4697-9D0A-888BD07B2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9A69ED1B-5AB4-4543-A0CC-E005B31D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74B5BB2D-35C5-4AEF-81FA-3296D66A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76AABFB1-3D44-44B8-928D-50044547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DFAC93F7-700B-469B-B6CF-FEFF8D14E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9502C240-4A8E-421E-BA76-1984E04A5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8580EA11-20E1-4CCA-B8DB-5A4AB1F84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46ECCDA5-B496-4693-9C93-7896F804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F99EBBA5-1FA8-4C1D-BA85-884F4DFC9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33E78AB0-8614-45BC-862F-94AACF9AE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51C76595-8D04-4C0F-87BF-11D29A86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8AA15372-BA46-4724-AADE-D0AB03049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E0E8AA80-7454-49E1-8BFB-E1CA74496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BD4E2AFA-9A0F-410A-9E8C-6FFD9A02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D5EE10C4-744A-4F8D-AEE2-D1CBD317D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E9E6AB5E-E987-4D95-8D72-587E5ACC6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CAE0A096-658D-4CAC-95D5-6D2A06B4A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1BCA5D84-1A78-4DB3-9531-9E140540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2A91874C-668C-4AA1-82CF-2B913EECE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7302504A-4FB9-45FC-ACC9-D13BE1DE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E238741A-F38F-450A-891F-ECCD7F093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AB7B766-B6D7-4830-987B-FDDEEB06A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B2D3E42C-0E23-4AD9-9925-98BFCD4A9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03569DB4-2CE0-46E4-87E9-6B2FA4F6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BD30F186-06BA-4234-925F-922E447C8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6BB3C858-95F5-4131-9923-6A40CE8FC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EC95D8C1-BFE8-46BD-8E80-434F64DE7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ED4E8FD4-C5EB-4892-8E6C-DE54A0B4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8BE85ACA-6191-446C-A5CF-44FF4DCD4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C5FA2B49-EFDE-450A-8B28-CD21AD76E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58D1EB9E-52CB-4A20-91EE-50505C2C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B2AB93B9-3021-440F-BF53-89AFB2C70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9A8BB7E3-5B30-41D6-9DF0-1936DD88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30BFE731-FFD0-497F-8941-0776E986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5CE36581-73D0-481A-BADD-24864E2D5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AF821F6C-C1E3-411A-9DCB-06172EBE4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2853118A-5299-4C20-85B9-411AE848B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7959748C-3E34-4D02-A7C9-1E587F1D1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C681B335-D59D-4CD1-82FD-DA34DE39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4D49D516-0FCB-4E20-B3F1-41A74916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F4E55B59-3938-4DED-B2BE-873D769F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6978755-3867-4199-8F66-B8EAB89D4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322E397F-2312-4880-97B1-6C6DD1270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2717DE6A-F7AB-47CE-AC5E-F291DF1BC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DF5C8718-B6AF-4F8D-94B4-FF06DC3AF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C38FA399-1493-4399-BB6D-E84BD0597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684B7956-E82B-4251-9340-F64EE5339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40D3B93A-A0EB-45D4-B777-5A628996A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D920774F-D880-4165-ABA1-013C6A95E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447F1553-4889-414A-8D51-8D1924278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C99E3258-C124-4AAD-9A82-6A726640B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414D7304-9F55-402E-8162-38331C27A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FDFD67C5-078A-41C2-AF5C-AECF6CDD8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3F5D9E13-5BC9-488A-BA0A-C26B66BA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776B949B-7EE1-4888-AC39-247BE3CF0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495FA97B-1C0E-4E28-80C9-6AD0A1E7A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559B9A93-5EAF-4B18-8161-6CE63FF81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DBCA2304-24DD-4ED8-A489-D174B7486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5DE6047E-C45A-4BF4-8B4D-E2F32A738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C0A37B41-8497-4B29-AE14-566C76EAD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D043EAAD-F3AD-4F94-8368-9CD6B9C56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020CFA76-E5CB-4C40-A36B-D68447FF4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F6736F16-71E0-4D8E-B900-1C013CF30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3537694C-B2DB-4AAF-9B05-1CBDC3EDD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0D70DF58-472D-4C1F-B8AC-0E42A167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9AE46615-3309-420E-9A62-92F846680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219A9733-EA3E-4758-9E27-ACB3951C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C342998D-018E-4AA0-A79D-395A978C3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79B7CA0A-D129-4FEB-BD83-433B5A5C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6BA0C6DC-220E-4FA5-9627-81DE12D6E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06D4E692-E33A-4422-9915-5BB1EDC2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5EB2CFEC-987E-48F5-91BB-7183EECA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AB6B80C5-6B25-47E1-8BE8-A8AE7441D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95C644E1-3538-4FDF-BFE2-886688972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2C055CAB-0134-46FC-82EB-46FC58C11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EABD3ED7-C628-45D7-9DD6-466D9E29B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81588C59-637B-4FC9-867D-FCF8DD9C3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7FCA40DB-D332-497D-8DBF-07C3C76B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94502195-D7F3-43D3-BC8A-91E4C3A9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ED9B23D7-E327-49E6-846C-DE69BC4C3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593FD6F2-AF1B-4CDF-BE6E-22370626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6EDBD8B1-0EDC-4637-BC03-C86E4CC5F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8E1F74CD-53CA-4C11-B04E-2FB30D9E2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4B88E6E3-015D-4C4C-BBE1-71D1F04D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0C06FC65-E18B-4ED9-B83C-6DF02EA1A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98FC66C3-B852-4C80-8387-234FDDB67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78343A31-44C1-418B-A5F8-B7CE9972E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FFAAA8DF-FA0C-42AB-B91B-F9C486BA1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7EDDF33B-D26F-422A-8601-A5E85E6EF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C0B77E71-FFD8-49AF-8614-119E9D82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7829AB03-34EC-4191-B5D5-695FD88F4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0D205728-91DF-49A9-8C32-808E9F2E4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04DCC070-D4BA-4EF4-B668-40C3D54B7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A796251E-A557-4A35-87E6-32C6EBABC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79B41A7A-5C1C-4F51-8A29-C24093092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E0BE2612-E45B-4F68-A280-471352BA7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5AC6CE1C-1275-450B-AA48-5F028613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825AFD74-4770-4FCC-AB25-3F61725A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8E9E082D-EAB2-477E-B8BC-C95D44FC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FB9174FB-DA52-494B-BAD7-F7B0DF84D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F942BE20-D404-4E09-96BE-1E8D6FBF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D3BF6FA6-0636-4D7B-BBEF-3E9C0A532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C0B07ADD-B655-434D-A818-1C3FB587D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42C08227-88C0-43C4-8BB9-647A3C79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5F2A32B9-AE53-4BA4-9F61-49019C9E7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1F35339E-CAA5-44A3-99F9-759913CA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3FE9BE83-C9E2-40B1-A086-C1197D293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8002D6F3-916B-4051-A52F-FFB3BAFE3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CA930840-FBE4-4154-9EB5-7B524AA5F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8CE467D8-7ACF-405D-8FCD-2F7632C23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74167A06-0209-4BB2-8730-0BB58001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6B5714E1-3E26-4030-A3DE-FCFE59A6D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93B41D42-6D09-4C8D-8C24-6041A6E1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07FA271A-E593-4BFB-A22B-427F31BC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CFDB1193-6D55-40DB-8A5D-643DCACB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7EEFC46C-B5C1-4A11-A9F8-D8A7584C6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1E804668-EFB4-4FE9-9173-21932EC8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BD194E95-C2D5-462D-8FB1-C62B9B46F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05B7BDB7-24EF-4FDA-B550-0009DED9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D9BB2AD8-1FFD-48D0-AD9C-45963C64F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5BA541B1-F26B-4015-BA2C-840EC0982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17B028CA-0545-4178-AF33-5E8E8AB48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E468252F-6320-4824-B1FB-22CF45A8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9E43010C-8D04-42DA-BCED-A65DF13D3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0B31BD23-0002-43FD-AE24-111FB004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412D8096-5CF5-45C6-8717-748E71A68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F6E6BDC9-8742-4AE7-868C-5BF9CE508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EA31D0B9-850D-4A86-B5F2-0A5CE0AA3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BFAB60EF-F8E5-4C75-A809-B3E5E6B73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FFA59635-59E7-4852-97A3-46FB8BB48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E3445B12-3816-46D2-AFEC-07F86C66B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E683B89C-5270-4762-9D74-4F6BD615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F83E2259-3BA9-422E-9C97-AE03A4DBB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19D8A374-BB26-43BC-9FE0-CA2C5F4A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4D432DCA-FD04-46FE-AAFA-10A0AAF53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3E10E1C3-4A0E-4223-AEF9-810A41FD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21EB2A1B-AA50-4148-8F9B-3DA20AD3F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B8D4EC4B-B31C-4FF0-AA2B-0EF87342E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F8FBAC5C-309C-43C5-B426-0FA32E8E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6A7ED52-E56E-47D6-A40B-65B97BA94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7F33FF81-D66A-4888-85B8-7E282A03D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0E9388DC-C8EA-4773-AC4F-7EBA24BEE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583A4C38-322A-4A25-A7F4-A5644491F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B8A06FCC-6849-42E1-9163-05AB40E0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158709E1-5736-4914-8316-726565C1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429C689B-20AD-41BA-ABB5-D474947E7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C2F43769-6F33-4458-A80D-1003B945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31E376D6-2C35-4E5D-9087-A05E69869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F15C8196-4EFF-456A-9CC0-CA930328F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ED0E87D3-25F9-4E5F-BC39-DFA3A4EF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6B3DBE26-6572-4217-B7BB-E96CADD2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EF847DF5-97C0-4541-A8F6-CE7B02298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8A7600C8-85BC-41C4-853D-D77D3A503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A5A71357-4378-448C-8BA7-A53BCE0D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14E4A796-498A-4256-83ED-0D4E03BBE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F681EF6-08AF-4BA3-9E3C-EA9C404F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71B378AE-FA4B-4510-BC10-6CE4EF562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46C86549-29A4-448A-9636-29D6E6FC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A47C81A0-189D-4049-B3D6-16B2BAA7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B3F4B89E-E3FB-4EF5-825C-50644394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B79A7355-7289-4B44-BF70-A5F0F964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6314B21B-95B8-4676-80E0-5BE00C492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DB8EDD15-F40C-49D4-A760-9F2BDFFD6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89E0A2C4-C6F0-4749-8346-4ED5B55F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56C27FB0-84FC-4209-B422-6E4B65FB4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F065AA90-840C-445E-845E-BF1FCB1D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E07D23D8-084F-4B29-ADBF-BEA91BA5C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A96C84EC-9C04-4E27-83A8-9CC7E12C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DB7DBBF0-639D-4146-8AFC-492AC43E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D91E9FD7-645F-4099-A18D-85390301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9C86D3F6-A9D7-464B-9DE6-C6277401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EF37E698-06E1-4A2C-9BF8-D17D8874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4BEDEFD6-C0DA-44F3-AFEF-9C7D15735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ACC18887-CAC6-49EC-8DF8-36C1D013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695074EC-4ED5-42ED-8D0F-4C430D81F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70E03165-512E-45FD-8954-CD553D1E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4764D13B-AAB1-4453-B97C-7465CEC70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D34D88EE-C9C9-4C49-9B7F-388386191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D4C25AAE-94E4-4848-A3DF-780FFF41D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80529596-A77A-4DB3-99D9-DAF949BDA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0AB3C14E-DC14-4470-959F-06D9D6EFF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FC1B4C67-225B-405D-B486-22F30583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B3B7DB1E-4C4E-4B15-94AA-E649D5F49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EBE64EDE-30FE-4CDB-9D90-38EA78BAC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AC68DB61-E81C-4032-9669-181D48562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B5A08239-FF71-4A01-AB1C-AEB2D9061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ACBA03E7-13C1-42AF-91BF-F16629D4C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9939B13D-1400-4FDE-B5C7-2C2F21D8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CF9950A7-E729-462D-94CE-EDD7CBF9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6938B5DC-607C-440F-812C-0781BF8BD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3DE5C2B6-83AA-4973-A6F1-97E871C6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C263C358-4429-4042-BB7A-8649469C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B44ABB99-0222-42F1-8839-C112525B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CF533864-7145-49D5-828D-7E4D498BD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1B4BAC43-CA89-431C-9BC5-10AC5BCAB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372F7480-67AA-4195-BC5B-33EC70D27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51539F04-BDA4-4CF7-AC3B-3F2D3E82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7FD7E808-85ED-475A-ACB7-F29A64616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8602E91E-28F2-4288-A1E4-B1E1D4768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C9BF3C68-1979-4D92-9811-B0827A87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F7FCA358-C382-4D3C-96EE-9C804B59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8A94857D-39C4-4396-9F31-703C7BD9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45846A40-151A-45D3-AA5C-ED686B85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4E1E700E-9C83-475A-865D-98E540F9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F57121B4-3729-4D71-816F-4EE20EB67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44069293-CEA6-45B1-BBE1-69F8544C3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94B2737F-E213-417F-B755-04B20DF8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BC4D4275-94DA-4E86-BFBA-DCABF1CA4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0E86CD9D-306F-4842-953D-8AD6E6409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C752D0F8-DAE2-4FB0-A8A3-4F7FEB4A5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C122AE3E-C589-4590-9F4A-9480F101F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7E62EEE9-4330-49DB-AD14-B1383B194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4E829EBE-A056-4066-AD6E-80BBEDBB2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21E0C5DD-34DE-478A-AED0-DE23F121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0E1C850D-17D8-45D1-BB24-C1D6103A0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F3DBDC66-1968-4067-80B7-DFBA9C80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4A0E4867-A2BD-4BEE-AD08-57D3FAE56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3BA422C4-AB9E-4B9C-842C-FCDE095A8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7BEE8CE2-191D-4081-A447-9D9556B3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57513BA7-7CF4-46EC-8E3F-B1AFDE15D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FEFB4BEE-3846-466A-8C9C-E68D1C650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195C320A-4B66-475D-A2BA-5E645009E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ECE3B102-41FD-48CF-BD16-53B70D091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F712F00C-3C15-4D48-A46A-EACD16340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123824</xdr:rowOff>
    </xdr:from>
    <xdr:to>
      <xdr:col>0</xdr:col>
      <xdr:colOff>323850</xdr:colOff>
      <xdr:row>36</xdr:row>
      <xdr:rowOff>167877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3C0F9CBD-A326-46DD-A1E1-89CFE80E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532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85725</xdr:colOff>
      <xdr:row>30</xdr:row>
      <xdr:rowOff>38100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C037A29C-741B-48C4-BCFE-FDC800F7F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ABC99C74-37CA-4062-B051-59193349A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7B6A2C29-ABE3-4994-B5B2-6E5A4F625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88639DAE-491B-48D1-B6AE-21B76D10F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C82AE495-CF58-4277-B628-903D8B3E0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EC689B14-B69F-4D51-98D0-0A656A337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704AE562-854F-4AA3-A681-95D630554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C0208235-68CA-4D23-A89A-B224D122D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4D1B15E9-CAFF-49E2-BBBD-9D3C3783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78129A41-730A-417A-93DB-42921F4B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1DB7E668-72F2-4A4A-92E7-07A94814F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4EAE21DD-0978-40BE-919A-F0FC3AF1F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A03732E3-D314-41B3-B884-0C9D43C60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5365C463-9D3F-4FAD-B76D-FA154AB1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86AC3A58-36DA-4307-8D60-1D883D614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DE835FC7-F841-43CF-A76D-16A254E22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2E3AE8A5-2CF9-4901-91D8-76F4F4D5F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ABBF2A0C-AFD0-4853-8981-EEA1F66DC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D07C7567-C24A-4207-8D8D-612C14F6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E88AD9BA-D148-4DFE-A4C9-FA129257A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711B0127-C627-4AFF-8308-D6CF284FB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826A887B-492A-419E-8C30-8286C2D20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3FEA7672-500C-416C-AE45-4E05C7413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7E9C7A88-824B-4254-9744-927A7506F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DEEFEC21-6CD8-4BAE-8790-E5DE10234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DF10B3BC-E14A-46DD-BAA3-87EB8F63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237816AB-6833-4FFA-BFAF-87E34DAC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CEE8C968-E788-484D-A564-D08C06077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7D272D1D-5221-4320-ADB5-920C7FD7E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2E9F0CD9-4951-4EB5-8A44-0C7CEB492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E3CC1885-7BF7-4C49-B070-85AE7161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E0680F47-74B5-43FD-AC58-B0AB165F9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579F85BF-0A5A-43A2-9CA4-0D42ABBF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3C8C5672-B242-404D-AB3E-EA9E71A31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89521D4B-808E-456F-8603-3D1E1F24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BE168CD7-3E51-4B2E-A59D-D155E5ECB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A3F2ADFF-C007-44B8-AF50-EBE4CD6B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37C4B381-06B7-4862-9919-F8AB6FFC1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CAAFF88D-6A3E-4D3E-8AEB-CB8C5C5E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9A025F87-C839-459D-9AF0-14C0300C4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941AE64A-830D-4E51-A482-905B2E0BA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8EAFB22A-C3C2-497C-8290-3AEA7D8D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9736D5F0-7E41-418A-8169-767E4535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2D74C39F-8032-47F2-90B6-257B3B356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CD918A91-E4A9-414A-B4F0-4440EAF0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B3D88225-8D23-475E-A1F0-C65E55556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21B28D8B-5A53-447B-A979-27193900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2BEED5CD-5F8C-4482-A96B-B6637277F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15D0C0C7-C59C-473D-8827-3F407C650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A8647F28-FF1E-46C7-B0B1-57F061C5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38124955-9355-4A3F-B538-3DA53A727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19371F06-A4F9-4BC5-B921-46C589DE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AFF0DE32-86F0-434A-B048-A4847EAEE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CED31EF2-E36D-4ECA-BAEF-D687FFEA7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232C351A-ABBC-4E46-8F2D-B4D0B2748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7B5B1908-5AEB-472F-8177-65DAA36A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16C5A56C-372C-4C0B-AF1B-160E3F55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1C03093E-2666-4D0D-897F-20D5DAE1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B992224A-2EE3-4AA9-AFCD-8F4EE0673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6F54A875-8F31-40C3-B4BD-0AD95F8FA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B512C8E4-76A7-4DFD-B0CF-43EFB6C11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A1D51430-CC14-4486-BA6E-A57718D32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7C518907-8480-48B3-952E-D5D019A11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5AC773B1-D9FD-46AB-BA13-CD4A649C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716DB6D6-D295-4342-9BE4-626577CC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943E2B15-5552-412F-B600-81A2CA2C4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06F626A8-7A3D-4920-BD48-93BB679BF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0AE153C9-4849-4B1E-8F27-6BA145D62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A8EE7D2C-1248-49AB-A029-4FD294169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45A718C5-B4F5-453B-B4A8-3B080D9B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CBE42B60-135A-4F4E-9BEE-1C8AA82B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0097BBFC-BA58-44CA-A857-363B804BC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BCD7FBB8-F17D-469C-A252-EDCBC292F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1DF2FCA7-42B2-4CD9-8E2E-E735D1F9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1F340CA5-4971-490F-9EA4-ADC919436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34BEB3EB-D14F-4B3A-BF13-F4CF4A587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FA2B30B1-EB3D-46DE-AC86-F3A16503D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4B7BCB6C-EAEB-4945-B912-E553DEF20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87E8965B-D7C1-432C-8C1D-3986ECBA3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29699AEA-CB80-4D40-AF2A-3C040D9C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39A7A3C5-20BA-4E64-A4EE-6380DA52D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EC498655-8AA4-4EA5-A974-D550C05BA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B6D88D9B-FA59-4978-9B37-092D05999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21062908-27B5-4DAB-A351-71665C78D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F3795D6F-97FC-428B-9B70-042B2A197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40CF50AB-B52C-4FEB-8E0D-6411B21E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6BDEEC8D-5921-4AD9-BD7D-C765550B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51BB0685-1090-4EA3-BF2B-59D3E5570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C2B8AA91-771C-4E05-B7A4-BE2089B1E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C7DAA479-25D7-4CF7-B869-84C3BA99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DE35B400-DACA-4983-96A9-016013B5A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8C7AF8CB-CEBC-4FDD-BFDC-D50943BEF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468512CE-0E96-4522-A157-5FB6F5AFA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D10DBCB0-C17A-43EE-9C2E-57338494D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63E13440-A373-4CD7-B540-C8C233FC8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6B10BC5E-79D5-4995-8370-2F5E37FBE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F2FEEDB9-0224-4443-BEB1-D05A89198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47625</xdr:colOff>
      <xdr:row>30</xdr:row>
      <xdr:rowOff>57150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9B8BBE34-903F-41AE-8B3D-332AD6B6F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C1A7364D-4395-4223-8D22-99E02DBB6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9BF95E5D-5E8D-467D-AC7D-A755EF2AF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716DDB17-8751-4261-9181-D42997FD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D9A8269D-8F4E-4BEE-B34E-2DA3D3620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29801509-A266-4D29-829A-9A728F3F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51CF4C09-8067-447F-AFFB-48607386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30B1D2FC-41D7-4140-9489-31657008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298B7E09-7B38-4C33-A2E7-1BE59CB5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F2B982BF-3456-461E-87F6-7B6478A8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E09AA896-37D9-4384-BBFB-FF641D87D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34E1694C-13A7-46B5-B9DD-C034F673D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5E2CFF83-5CE1-4F00-BD13-521F0C586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5F9DB3E3-5B59-41A4-8097-F92AF2DE2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F640BB42-3F55-4542-B1B9-3ED43B93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17DFFEEE-BE65-4EA6-89C4-45C6033C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F7EE9068-C4CB-43B6-B654-255BF1CF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CFF5C6EF-E29D-4FB5-A72F-3057255C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C5853D4E-1461-44B9-B047-568BA9DA7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069760EB-65E6-498B-AB44-3B5661FEA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4A1FF797-2E4A-4A0D-A2E4-C79E74E2E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2A82FAA9-78BF-4307-B4B6-86780B553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BF980567-B91D-4241-9DCF-9D3C9E00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9A3D4C66-E506-4A1D-9ACE-A7815AF4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0AF59E9E-FF0F-441A-9939-BF9D215D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9B2F49A4-0F23-4D3E-A388-BAB7E3FC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8483444C-F2FB-4A64-95F9-34901871A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A86EBEC9-D386-4E62-826B-DCA5E748E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9063C3D3-C472-412C-961C-F96233FBC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14B7360C-2505-483E-B80E-DCBEF6316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3DA02641-0986-497D-AC13-8FF50BB9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C457DD9D-7C85-4EF8-B4D4-CEC567EA5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9CF186E1-B4A9-450A-8789-D00EA69C2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A85FC5C4-1F6E-41D4-B4FC-5FFC0BA87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F73C67B0-6639-4E68-818A-61DD3668F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A8150C66-ECDB-4714-BF67-B93B4D288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EB465AD0-E02A-4C69-9232-441E93648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6E109094-E628-4F6B-A104-AB6E5A246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57A07A94-054D-4553-B993-8B4DE099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854ADCA3-81F0-4766-89AE-B50DE8245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2A8659DE-93D0-46EC-B3B4-B4EB166D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0454DAFB-3FF1-4C27-8D66-4227C761A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9FBBE15A-1684-44A2-84A5-BD2E096D4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555FA698-1BA7-4195-BD22-10AA9EA81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45C6A68C-243B-42A3-9B12-E78B96FEA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EA9234B4-53B3-4715-BAA7-663533904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B7D02A45-5056-4376-BF52-F3E98DF97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7D334FEF-F9B2-4BC6-BE55-5B33EAC69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D1993E87-CE16-48E5-809C-C99B49992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B09F01E1-2896-471C-95C5-99B239F78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FCF47830-8F51-4A31-9DD8-3F6A4C023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701006F4-4FEB-46D3-A492-3F7EF583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9CC33B1B-DE5B-481A-94CD-B6AB9259B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42280DB8-8C8D-47F3-8DE5-88FB6999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74813EAF-B983-491A-9745-979878B3A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8298343A-E746-4D42-A9DC-3AF3A8446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FFEF4172-0D1F-42C2-8AAF-C1C29A184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66D03C45-0D2B-4D8A-B5A1-2CA6F38B7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0CA7DFEC-DA2C-4D79-BFDA-7E54CACA1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AD86D894-6A09-44F6-9D67-847DE4614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D6109071-ACEF-4130-AC3C-755D2D59C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2A8CADA4-7389-4AA9-A898-8E7423B5A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62D6A297-4DB9-45EB-9F87-B38B1A04D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B2CB6DAB-FE82-42A7-88AA-C1F48650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13083C94-8FFC-4AD0-90E6-B77F222F1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6608A788-96F6-4922-B40D-EF8F2A803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F76C8587-DDB2-4883-B916-4EF4609AB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22177BB1-133D-422C-9B8A-EA22B4D4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D2416389-0B70-48C6-8EF3-43FE6F94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DCE92CCF-7453-4D0C-990D-270C9C04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9AAA9FBA-A611-4CF5-968C-974097CA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6ABBF05E-68F7-4172-9E94-E64DAE0C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BCD54706-58A7-456A-8764-C61B0631F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2EBE0A94-7CC1-48EE-853E-BE1BBD2C5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D4CD8B19-3840-4A4F-B598-0247632A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5079472C-61D6-439D-ADED-8865907C1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F00B6FDB-F026-4F6D-BDC6-C6B4165C0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B2CB6AB4-01D1-4D70-89ED-0E372E772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9620E2DD-D968-43A2-9C8B-CEB299C04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3258359F-B019-49E2-8EE1-870ED877F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90A2C13C-6964-4886-B125-BAC52FC66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509C0DC0-8EC4-43AF-A4FF-EEEEFDBCE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66FB51C7-3C15-45AD-9162-DBDEFAADE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F55D8013-058F-47F8-B90A-34151EFE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8DFD55F0-C3E0-4B84-AEAE-611C25DA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D18E37E0-24C5-4E08-9C3B-3CDCA203E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588F9655-A527-43F0-B77D-DEA9390A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6F016FF4-3F8A-4236-911D-D3FD6C637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A7222467-990F-4838-BD0C-49C171A94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094E77FC-A3EC-45A2-81B2-ABCFA9490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18A8D1D2-ECCC-4FB7-AB33-7291AC93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B9271EE6-ED0F-44F1-AB01-D3AE35DDB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4C3AB89E-9914-4EAB-86D3-C3BF96C33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07679AE5-7BF7-44C2-BB99-F4523427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8A895743-ADFA-4ED0-A726-E07E042D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5A03E935-FA5F-4862-9819-80A392EB4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6FF3BD03-6E86-4CF3-9002-8ADDBDAA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85725</xdr:colOff>
      <xdr:row>30</xdr:row>
      <xdr:rowOff>38100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9EDDFA83-F59D-48B4-865B-4BAFBDB7F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4330D0AF-83CE-45E9-9944-2E3517D3B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8D85C321-CA72-4177-9433-410F8B105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F8E545A5-4A74-4C23-BF26-AD4B03E44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24761778-83C7-4489-8F54-126B74395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80468FA8-23A7-4B4B-80A3-495B810B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59C848C6-856A-463B-9DD7-BE3E79BA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2C90415D-4F85-4894-8632-F36D48310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BE995BF7-A1BA-456F-AF47-D1D775726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0BE7E8DB-52D7-4620-A82A-9FE818DC3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2B91DBEE-53D9-4DF8-B420-8D7F9008B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8A0D2900-AA80-46BB-83E1-A46BE19A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C54C6C92-BF95-4C3E-9524-2796EC2C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4BC78A49-E91F-42B9-92BC-AD586705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353871D9-7B60-4452-BC3E-7C56806A4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AC7256AF-842E-424C-9560-D885E39B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F004916A-B1E3-4A15-924D-D2A19F03C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D7C7F797-9406-4C8A-A28F-037ECE0D8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6A0CE2F1-1DEC-4D2A-9F37-C848A621D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ED53CB89-2B3E-4B06-BF5A-3652762EE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804F4C0A-C98A-4465-9D48-38DC2590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0C2C7187-C53D-4758-88AE-B68AE65AA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23DA09F4-3847-4BA5-B6E3-F338D4C1D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18BFDB16-C48A-4790-A46F-E9290B4D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6491758E-9090-4634-8C66-A77EF9609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0D7059B0-8A0E-4D93-A2BC-DA2339A07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3D6582C3-EC20-4520-97E2-8DBE2F89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4DA9F0D9-B5C7-4B8D-9462-DA6A90202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D8F4C1F2-00EA-4E5B-B448-A83907BF8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8789A3DF-1F76-464F-9F2C-FDFF251E7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6E264F22-503C-430E-BCC1-D726B295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09AE74CC-A899-42B9-8108-4058E8BA4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E47FBD14-0AA7-4EC2-981F-DC3A9ABCF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FBDFF8D8-0E89-4A89-96B3-F42DF6D0F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0789F581-C8F5-4786-9313-9E6498688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2E24793A-937C-4B2F-A660-71710B95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31069BE2-A247-42CC-92D2-43CE09F3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3BA55873-C5C0-4657-9400-90E29A38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9FC3083B-F989-4A34-8830-E8062F96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05A6E11F-801B-4696-919C-DB3E547F1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08812AD7-45DB-4C1E-A1BB-DF71FA4E7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B24B1207-D911-414B-A9F5-80298AB1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AAF9C51E-2008-4150-8303-4844B551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DEBDA86-B5F9-4C9C-95DC-640F30BF5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BB00A2B0-ED63-4DAF-BE22-1151101A9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4D5E49C3-7B62-4BA3-870B-54C149B1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25B76A96-9666-4C1A-81FB-11E7A2C3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B2F88BD1-5BA3-4815-84C2-D4F612686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1FAB5CD4-6066-4A18-B789-D7872917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5EF0922A-5434-430A-BAB3-8D98DA6FF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3D54D8EF-0FC5-412A-AAC9-9EEA03CF9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7EF96F02-5226-49CF-87B6-19F7FBE08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3E53653E-354E-418A-87C8-FEB33D16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2F48F856-CC13-4FD8-9EC2-9B35002E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AA88065E-D32B-4887-80BD-57C8CA74C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6C39A4BB-4ABD-47F9-A0BE-4FC24BAA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84BD8A9E-A963-4732-93E1-677B65488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544E4210-ED5F-4B14-8D74-12A483E3F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1A9DEBA9-0365-4EB2-AAEC-BF51737A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B8F865FE-2F3B-4045-8096-29881812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00402EEF-CDE3-40FC-B42E-21A82EF56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1176A728-3BFC-4410-873B-E306D3E2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42C8509B-B9F5-4BA1-AD29-A52E9BC60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D526D8CB-A8ED-40F5-9A11-22EC318D1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3BA3D047-5FD6-4526-BCD0-A62CC7FBD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E6730784-CA5C-4EAA-9A01-A6AA8630B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26112788-1004-45C9-AF85-2BC6585C4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D7A6397B-D87F-4F39-8F31-03B62FB0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B3E3C2C6-0EF8-4732-A375-457A91E5A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7890436C-3191-4D0E-9FB6-0F719A774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E370F664-2F97-46BE-91A1-DE15315DD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3CE41916-9DCE-4B0E-AAA6-D63DC1AF1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B5CA95E0-3FF3-4C89-B240-5522CC3EA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B8FE571D-50E0-4770-AB7D-1F83660D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A7673DEE-1DD7-4120-AED7-F8123EA1C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F9784366-CF73-4FC6-AB70-FA3567F3C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B81ECCC0-2499-4481-BD9F-A8214E517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269005A6-517D-4C92-9746-27E08CDBC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1C1F1826-1C7E-48C3-A8C1-8D5539900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5149EDA8-81FC-4279-9D0B-FE121DC8B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4099B1F8-E1B4-4899-A31C-31910496D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7A1912A8-C256-4F11-9A01-694F92435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28A7A947-C44A-4777-9CB3-84070C583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1F1D0EF4-E060-4F7F-8F9E-BEEBBDCF0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ED1F9940-B11D-4E2B-AE46-51F10B06F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9801A6A8-0035-4DF6-AE80-501B0194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A125A308-DC2A-48AE-98D9-4AA66693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B0A88E50-CE1D-4597-8E12-4A6B27791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7C8A9932-DEEA-478E-AEA2-AAA3E8177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52CBD90D-6AB7-400B-B6C7-7C9775A8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68950829-04CB-400C-8552-EE73657A5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728A2F27-6DD0-4430-99EA-EF7B0C648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E62868F4-62CF-444B-B4D0-0E5FEB28A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2DD110E5-0D57-481B-ABB6-004B0D873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1C44A53C-2806-45B5-8687-01CCA68F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5DA760BB-FD91-4FF5-80DF-3FAD60241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5E09863F-97FA-4DC4-8292-323A317A6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47625</xdr:colOff>
      <xdr:row>30</xdr:row>
      <xdr:rowOff>57150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4DA26474-1116-4AE3-9920-AF62EDCF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EC93147C-5B50-4117-9CB2-A0653C8FB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96E75912-B819-47CC-8B2A-4CD77D858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205B39E6-CD11-4674-9190-BE0C029F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1CE59C70-D3F3-4788-AC83-2C6B8E737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6424B739-390D-4BE7-914C-5D97A5AFF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93B45DD8-FCD7-4104-9ECF-57FF70220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3FA3F674-DA3D-4F93-8DC2-0C368B644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8AE0D1ED-3022-40C3-9889-E3F2C908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795EB752-F6E0-470A-8D12-EBDCAB96E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1A7DFEDF-FC73-4863-83EC-1320C6FF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2853C646-E042-4F68-B458-D7524FF50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4753C783-71A8-4CF2-A2C0-14337F36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EE0A2A07-2D28-4E30-86D4-50CA9795E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CE6FDB56-4382-4364-8EC4-3FC34993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255B287D-2CAF-4AA6-89DE-586E7D97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22FD8028-CE09-4E4B-86BA-97A137A8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203DD4F0-366D-4DCD-A4F9-651205FE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7B2ECFF4-17A4-49BB-87AC-F943A9CD9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9E5B14C6-6E80-4F7D-A8D8-D6684F28D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24497295-B145-4117-9A96-A33264623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9D90221B-8B1E-4361-8DE7-B2B123800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14A65357-9002-4CA4-BFC5-B7FB49A13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283A4205-010D-40BB-A9A1-C7C10EB88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3B6DBB48-3AD0-4290-B499-546E73E2A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67A52934-135D-466C-8101-8524F50D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5AB7AD2C-FD8D-473D-9CED-713AB98E6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F9B23A62-78D2-4664-A65C-CE9BAA972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7B96D121-D4D2-48B4-961F-38DFC6328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391ACBDD-620B-4993-841C-773437EFD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C7E2CF2A-8404-48E6-948C-DB46FCAE7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2143800D-002A-48ED-B787-98B5EE43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4A4C0F08-6500-4536-920F-69A85F54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601ED5F2-6DCB-401C-B52C-F0F88BEEF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9CC490F6-CB93-4170-85AB-B46857348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BBDE2DBE-197A-4DFF-BACC-A5AD674F9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886CA082-91A0-492F-B799-23837D0A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93A37CF8-1A48-4E29-92DD-D79D6A21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FDD48722-B758-414C-83F2-5F46772B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76109C56-A60B-46F2-88CA-DD7C8271D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BA8E904A-EF4E-44B0-9DC9-938390E1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7096D17A-7E13-42AC-9CD9-4EC67BAF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A21DF961-D96D-4DFB-8EDA-5CD4030DA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E386C9E9-4B02-43CC-A867-80B74B680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44D735A1-7614-4C28-9142-269E197E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F530E75D-EABD-48C0-93EF-725C152D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F40F4D4B-0C9D-4798-B5F7-0D7C66156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9E7BE6D5-FC44-4929-8426-168B52BC0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5092E138-692E-4087-B335-A48A8CDC1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354D91C5-2187-43A6-9D9C-EFB4E7197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7A321747-D1D1-4612-8D43-7A35D39E8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932A357C-FC15-4A27-89CF-81031D2CB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FC9B61E0-99E8-447B-BBDF-F1662E25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C41BAA3E-6942-40D3-874C-85E3C3996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C63B7551-851B-4F35-876A-AA103A559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D0361728-C19D-4CC1-9EE1-A6CD147F7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ADD2EAAC-CB0A-4C0E-870E-A73114112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A8606C61-EA5F-4928-8D73-7FB03B3C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AC94D78F-4703-4909-A9F5-84A0E94F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9452A575-6DF3-40F5-A414-8784DF1D4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8B1A3F3F-25AA-447C-9F32-BB05E668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9C5026C0-1B4A-4DCC-B527-1C92DDEAB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8E2FAFAF-59FA-4822-A1AF-EAC76921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CDD959E5-CDEA-4937-8B01-CEAD9CF61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713A88A1-29F5-430D-BA14-7C22E92CA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160BE518-7376-400C-A345-5573D54F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790BE0D8-7CAC-42E7-9CA0-159A94F06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782B0969-4879-4E57-AB4F-0B2938A8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E9F44868-849C-4732-A35A-B0792E6C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A346DB50-1233-4690-9AAD-04C4AA97E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5E56E5EB-609A-495C-8EAD-CD8BA8A4D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6E6F9058-2A38-4D55-ADFD-EF746F05E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59488727-B4E4-454D-A080-2E9845E13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FD7DFB59-372B-4B4A-8CEA-C809D4D3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4991FF86-D3EE-4E1C-B079-DD926132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CBCEA753-66EE-4065-A144-D9FAE0A63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B26A8D14-D3FF-47AD-9685-4F8F882F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34127805-1816-45BC-8EEF-E20996456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C1D57C7E-67EC-410C-84EA-3ABE8DF45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CE349506-BDBE-4D1C-9F5D-8136A4E17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967ACA9A-FE6B-4481-B802-4AB44A3C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90EEFBEE-8F29-4299-B950-44D89AC20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735E483C-1E75-49D1-82FF-5B1EA2205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ADD88B63-4A70-4229-9EE5-270E7163A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8A3F9C73-62A4-48D5-B97E-76EB41A9D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889FBEAE-FD8A-471C-B975-F8931C41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69C2869E-D5D1-4C67-B3F5-D6B49FAB5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67465976-E61B-4637-8480-AFD1F19AC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DC466EF6-8912-45F0-9153-4AE043E8B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165577B8-2FB9-4DEA-B0D9-B7170FDC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C92FAFE2-426F-4B2F-9AD9-D960FAA0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78D3F1CC-FBA0-4EAF-9970-D382E96F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62F84D4D-5602-4C72-B6D5-DAF60D67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E47D84CE-9A34-48AB-A446-3EFC9F32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6CF646E3-2684-4E2B-B2F0-3B6ED56C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207B25C7-C1E8-4CD3-94DB-C4AEBA45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BD5E4010-D2E6-4563-A6AF-E51DD517A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85725</xdr:colOff>
      <xdr:row>30</xdr:row>
      <xdr:rowOff>38100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796ECBF8-2A3F-49C8-BE9D-C85C1916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A93BB26A-5571-4900-B33C-9DC936E8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72CA2EC6-C908-4384-8408-9F7C3B16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54A68794-A25D-4F4D-89AA-6E9407B18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0240DFEE-8900-402F-93C3-29ADA8084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F9A26E89-BF4B-43AB-8A48-83F8B5E7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46FDD5E8-0B21-4704-81AD-20074E3A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682E1326-FF12-496C-8DD6-BA373B5E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A3AA910C-255B-4283-8CD1-AF4C8651B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450E5FD3-8A17-4EF8-926C-3D36BE6E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CE29D592-A16A-4406-83C4-E2659A58D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2C303EEB-0318-45CB-87FF-18755CD37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79F4BBEB-F7A0-4D3B-90F2-8936BEC0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44138C3E-4591-45B6-88F1-C33750C0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B9811E45-AAEC-428C-86C4-F1E23183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F1E3D068-6AD1-4417-93C8-013C27C92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F602A09B-49D5-47C5-86EE-26A001312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32C9E7F3-6DC7-479D-A105-5274DC48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255DB13F-73FE-4487-A47D-417917935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D8B88E58-8FA6-4D0A-8C3C-89B870F0B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3A81A702-3E5C-4A2F-A50B-E6CA07504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000E869D-E1C7-4376-B30D-BA8E02E44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96473400-826D-4729-8E77-15A0ECB7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931AEF64-C638-447A-89D5-7EC10562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33454DBC-07D5-4073-AF67-1EA81D906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F277226F-3015-4BF7-A6CA-A5A7A669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D8674946-FD28-4226-94CC-97841DD8B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A53D75CD-BABB-441F-BE75-570D73594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36371672-BE93-491B-900E-8712EDA3D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B0524691-01BF-4546-8EA4-8FC47A4E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F41AED61-9922-42C1-A596-A8C7AABF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DF508BE5-B49C-469C-A67E-30A2B7EAE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437CC9D2-2A7F-4AFD-9E07-E269208F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C5BD2464-5BD0-4CB2-890C-A02C97FC6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30FDD4C5-B229-4DFD-ACE1-D9C2D49E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1A0DA48B-D478-48FF-8894-43260168E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EF40E1F3-1BD6-4528-86AC-5F9FE5801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D5CED038-0871-46A7-A85A-21A27DC3C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B8704A12-E05A-445D-BA95-729250D2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8FE49FD3-B2BD-4798-A535-762BF6BD4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EBD1370A-F614-473D-AA1C-F458790D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C0432ACD-E02C-48FB-A908-1612CCF57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9D0DE6D4-8400-42C5-82DB-B74D840BC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9CBD88F6-8EFF-43B3-BECA-2D59F8D90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2B7BEB35-0F15-4BDF-9F31-7B87336F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8660A427-773F-4B6D-8B6D-24DF565E5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97B2A8F0-0958-49F5-9815-A03D2783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BE504B40-91FB-4231-B3E9-F1FA46B83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33F373F4-DB48-485B-B8C3-04E790358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66EEE5E2-795E-493D-9E1A-F27AECC3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FF798CD1-67D2-4E92-9F59-B02DDA175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F807F42D-46ED-4A09-873F-113C5229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D8744320-80D3-4463-BB09-3C576F51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C3081ED3-35F5-4321-9D28-96D6375A3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B7229C06-64F3-429B-8F1F-5B5C00B40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9E8AD227-AE63-40EC-B3B3-29F9E3C9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DE89B590-5C1C-4824-BEEF-D9F82751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80363F92-2FFF-48B9-9A3C-2C85D22CE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2923672F-795C-4718-AC26-9E435D57F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391BA3BE-762E-4C01-AC5A-668245193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C083BDE2-E5CA-4E77-BC06-F8F11B67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F9F54917-9A20-49AB-9996-5747B1FC8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D442E233-D5C3-4A55-91E4-373DB405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1BA77CDB-0A8F-46FF-9CC4-AF23BE3A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ABB19E9C-18E9-445A-A048-37A8F359E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BFB5B8F7-E93D-4720-8583-A98E99534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0CBB7CF0-D0A8-4A96-BC7A-C1ECBB788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53308EC6-0F9C-464D-91A5-C02C16064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CC117E6B-A3F0-47DA-BF85-5608FD0ED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600BB214-ABA0-4803-B474-493CD12F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86C065F1-2048-4A93-9A84-A59474571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D83B57AB-65C8-4215-9998-B0C6BE525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B21413EB-44E2-44B1-B061-A42335BA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FCC90BB3-37EB-4CCC-8A8B-FD230C81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AB74C34C-F046-422E-BB69-704DE50DC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C4895073-F812-464F-9E9A-8693AD3F3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70A0D6D3-3986-472B-90AA-287DC369D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0D115795-5C2D-44A3-AC5F-018FF79A9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E3B8142B-B0F8-4AC9-AA06-50F4A028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6D0A06AC-5FAB-4B00-9856-E42C4CC4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4497088E-64E9-4332-A47F-9FBC5873E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DE721398-1E2C-46EC-91E6-7C179F29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33A71736-AD4D-41A6-9997-63F13334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9676E654-A681-44FA-8D38-34D0CECF1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01C79BD1-2162-440A-8AC9-F7C24F3B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BA7049FC-7D62-4BDB-ACD9-E93A2478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282C08EA-6F21-4CD5-8F34-293578B50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74A702F0-6609-4374-AF30-D35B2F92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954C98E3-6819-4FE8-A6CD-8042FC522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8C0B06BD-C95A-4DC6-A810-FA8E00701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17BE7D8E-E220-482B-9304-9595194A0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148E764D-B65A-40FE-A557-C5BCA998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710D0F0E-F771-465A-9320-ED065B596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09BC8579-C7EE-4BC5-8118-165B68EA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AC5E4AF1-9FD7-4D36-A703-24EFDE46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E363A911-3C4B-44A4-B745-185D4E555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D4E6EBFC-D0E4-4DC4-B462-ED37FE97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47625</xdr:colOff>
      <xdr:row>30</xdr:row>
      <xdr:rowOff>57150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9956FEB0-1823-4240-A698-D41AF16F8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3D75194B-1142-4709-9754-1E436542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D239A24E-2FD1-490F-8D85-C272A2E1F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3F9BEE42-3A18-4B5F-A099-8B495E53A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74511390-D5C1-4F27-A374-09E84535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C6959F09-E815-4710-8891-01B5F7B83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72457691-4CB2-4607-A320-4491B0480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00697F37-F09C-4181-B927-AF42D42BB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618E86B2-6E2A-4184-92F6-4C08E7157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C1436428-75B7-4E05-8654-9F0C0E7A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58D63774-5DB0-4D71-890C-139736361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1EBA5D32-D5EC-4D96-B574-05D4D233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3D8272F0-6294-49A6-8CBE-8C8DD548B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A97E19B3-40DB-4D1B-9692-02D98B15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CFCDB2DF-499E-48F0-B2C8-73DC4B87B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CB623BD0-3F23-4CDB-9C41-BC70EBA2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47F195CA-1666-4D18-99BF-166A921A4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FD41E90A-1570-4075-B8F1-A90B1186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E655166C-570D-4BC0-BCD9-A1883296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FC747DF4-C6E3-451B-8547-CBE48717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A2326451-24D1-459C-9271-18F9CBAC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4E04A97C-1F8D-46BB-8DCD-6A7BAE898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E9C75813-B7DE-40CA-8A6F-872F7FE8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96C80826-BE4D-4CDB-AC1B-CF64949F9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3E62BD9D-424A-4CD2-AC40-21C90A30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22AEB385-E4FF-46F4-AD89-248E98F7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529AB592-EA2F-4F58-A17F-6B589EA39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D4F281F5-1055-49EB-BA8F-FAB1F52D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4C4288FA-6FA1-40FD-B521-C18F86E33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3BD17898-BBE8-4394-91F9-FCEBD5090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D523E1BE-5904-42CE-A3B6-445F3164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A9A8463E-62A0-415B-BC4B-9E7647A40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3883C8F5-F2AC-4BE7-A290-75D63279C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3A87301A-F46E-4D54-A133-EBDCBF01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C1D9647D-D464-4EC9-A4F0-B1E40FCFF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1B50B088-356F-4D0D-B109-0A6D9F49E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99E8631F-7979-4F0E-BE39-679306C24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48AA51F4-7749-4D65-8C3C-3B5B7B754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0C88D6B1-81F4-4AC7-99A0-F412EEC8A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42C311CA-909A-496C-B4B4-82B9C5E35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83394B65-091C-4103-ADBF-11024AFE3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1C50972A-E083-4AA1-B751-1F0729A6C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A469A889-00AA-426F-8F5B-74A25D289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E9E049EF-89B0-473B-8307-D4DA517D6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8C94ED21-E5E9-4732-A247-67835727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AC70BD73-C4BB-48C8-B1C5-43768C5F5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8C6E9C46-72D0-4B08-AE3C-22E87F2C9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BEFEE188-B766-43EF-9E39-AC88DFAC8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B482A6A0-CC07-44A5-A3F9-08EBFAA44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742FE852-191E-4031-9C72-70CC7576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F9987277-5579-475D-9DAE-CE0D273DD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02D29FB8-7EBD-4A4E-9DDC-C24A2F3E8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84A516D6-6CCF-4664-B507-97C6D183C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A84DD867-14C4-4D9A-9C5C-73681A406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37632AE7-6EDC-4E64-BA8A-C8B81E57A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54BE7F12-6FE9-4FA7-91A5-CDBC4880D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A9835212-3E62-4139-A849-30939A851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C3D28CB2-8C05-4DF6-AA25-215C69BCD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54F87013-85CB-4AE8-AC15-F615D7DCC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F477655B-21F8-4BC7-9C22-0C1001B7B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AB10437A-6094-493A-A581-FC0B216C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4DD67AED-B029-4AAD-9BF2-8B9A4A38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55B53D20-6E15-47DE-87E6-C1B652D12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90C04F1D-D436-46D1-B20C-458D6089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D273A682-8F87-4B1D-A38E-A6BFA1DFD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198D7D2D-C270-4C4F-80D5-EFA5AEEAE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28D99936-5E9B-403C-8038-F5E33B2C7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38BDFFCB-89C2-4425-A9D7-21A38CFDF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EBC8AB76-54A2-4B61-9C36-A78B43260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99FEB105-1D5A-4BDC-B9A1-951660316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9D35A994-81E0-46A8-A373-C4FA461A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0E6DA738-7A65-4DAE-9D16-6D857CDA0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0622CD9E-646B-48FF-959B-DB86E5114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37C150C3-F537-4283-BF75-7939308A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7760B048-FB9A-4115-A10B-D5CC41D1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E1033B07-613C-4993-BAF8-8BAB7E43E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7BE27209-E18C-4C7B-90C4-8D35912AE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4BDB9E5A-1FE1-4716-A60B-57FDCFB3B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E72CBC80-5BBB-4049-97E9-7E3297A37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E5F6C397-49D8-427C-AB02-35260546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CC1D184C-8E21-479A-A480-ACB149FBE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DDDE78BF-14F6-4E8A-9F18-FCEDBA6CC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1220D1A0-9628-4E67-95EA-4F8BF8743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1E6D955B-6DA5-4194-ADE9-C0BB3D56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4213173C-01BF-422F-B818-0025F8F8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08F0B0FD-5C46-4CB0-A317-E1DB2AC6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D5768081-9DD3-43C6-A28D-BA595F27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2906A842-0EBC-4A8E-94A2-D20623996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03B59068-F73F-4548-803D-78532D2D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7EAD28EC-F6D7-45E7-9C4C-5FC9496F1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D5181D81-86CC-4554-B509-270E5E8DD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8DE5B949-3BB3-4527-98FC-0D96F10D7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583D19F6-6745-460D-9A3C-7BB6BF4B8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6448FEC2-A1FB-4291-8709-42411E97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298581F8-8CB8-4DDC-90D6-6FF496374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930270BF-86F2-4C14-8B1C-3BD86EB32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ECB1F45C-DADD-4F6A-907E-7D31FC10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85725</xdr:colOff>
      <xdr:row>30</xdr:row>
      <xdr:rowOff>38100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D578F8D3-EE2A-442D-8BA6-91A427881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8B4EA0AF-5991-4E90-8133-A0E09FD5E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902DFD82-863E-47E4-9ACD-5CFEC0213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6B6F6796-918E-40AB-9D63-511B6CC80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16F83581-716D-4C66-8D55-D5D6DFD1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2CC1823D-6BA6-4B7A-96A9-23E9F4FA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03374B34-6CA6-4348-AE0A-B9F9E3599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01E1ED02-9AF8-49D2-8074-E5CC84D82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4840CFE6-3F0F-4180-AAA8-E71FAFF77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1755796E-40B0-47F2-9C42-21BD1B72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033CE7F7-9156-499B-95B0-59456A8E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96EB5496-1BD7-40F0-9B46-79ED82838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587D802D-57F4-4E89-A753-4E8446344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44C72392-C6BF-464F-9AA5-B8889ACF5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6D49B156-D7CD-481E-8980-8E2574456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F00652C2-1848-47C6-86CF-4055ADD3B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08BB7F6B-9ADE-4657-BE99-837157A91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EDB7F863-0EE3-43CE-B559-1664511F4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7F020824-08C9-4947-A748-7B4760F84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E981A2AA-B0F3-4BF0-8625-3247F5F89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EBE06692-E96F-461A-AD57-00A0C69D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4DDFC3D1-7957-4B56-906A-B30F4F3DE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127E753F-7D9F-41B6-BF9B-BE990C2B6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BED6400D-2370-437E-92D6-4A53284E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2FA7D7F9-42EB-421C-B33C-6065403FB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A92B4862-EAFF-47DF-A311-AE322143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5B277556-2295-4201-B324-B10024FB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41F313A1-43E0-4392-A55C-26E15E4D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3AD22957-2ADB-488A-B56C-A87052BD4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8BD21DBE-8036-4DA2-B415-9326CE60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C90779AD-59A4-46D8-9A96-6CA555EE8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C090F39C-0771-4978-B0B4-27EC1E36F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7E048C02-BB0D-4E36-BF6D-EA7DA3EE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D73D0B4B-42CC-482A-900D-0CE6F634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93663EEB-9BCA-4DA9-97EA-5C31FDC46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0D8FF7F6-BCDF-44AD-ACC4-960811AE8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5C07F576-CEDF-451F-906F-305737D67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A4B3C54E-24A3-4EA1-BF47-6C0792A8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CFA247B9-540A-4925-A967-33E53DD3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8BB5FBF8-D7FC-4E69-A41E-C511FDEC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F90375FC-A5F5-429C-9538-7E31493E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3DCC523A-B44E-4504-9365-4DC61F0A1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20746103-AC99-4205-B0B5-C8E09F16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DDEEE65D-742B-4A52-9DFD-5DE3E301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288AAFD8-DBB8-42A1-B1AB-C502FBB05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082C0589-A077-4E9F-81EF-491EE9B4F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56A93C83-9D1C-4577-A0BB-27FD67669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0881F83F-836F-480E-A177-87BD03818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BD12CD63-8117-47A6-B079-BEBEBE847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3A48823D-52A6-4655-88A2-FB2FAC928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AFDCD8E6-8BCB-4F7A-B845-C2B3D0C3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0EF4E167-F704-42B6-A65E-0EA2B6B9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1A29318D-53DB-4DD7-871E-788E080EF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5FB5FDE0-207E-455A-B17C-9035F0694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91E5625F-F12E-4E36-8D61-F823D3D82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9019258F-4177-42EE-B4D9-AB691A746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C48D3769-841B-43F9-A3B7-B0D96D117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53079461-349A-46E8-B139-E2D3E5F3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62F9D74B-B02F-469A-B457-303E6191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3F7F4A10-049A-4C78-9501-1BC1CF38B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827A3EC5-4C17-4174-8BDF-EC9D65FA9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654FC908-AD66-4AE7-970B-CB2DC493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E5C4135B-24C8-4758-A575-301CF9C33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845401A4-3A28-4BB9-BB9C-1A6FC5F17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0F0B5F61-42BA-4A98-81A4-04027C2FE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E0833B91-8126-4B51-A0D7-7730E7509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A5A2CB32-E3F3-4212-B0FE-6124F7A84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D93B54DF-9FD9-4358-B198-1C9078D1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EB222852-1CAC-4FA0-BFC2-B23BD6C27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21584E67-AC94-4EEB-9145-0DEFC5FE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1D2C9379-8B8D-4275-A252-4B7D93133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48D7D1BE-39CF-4B79-B619-A7FAF228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CAFF91A3-142E-42CD-A921-E0DAD37A8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25846E21-D174-4DA8-A1CD-196982643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A78B043C-4AA4-4B7C-8734-738F8E6E0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7CEB6466-4149-4358-8066-C82D0D50D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0B63F546-319B-4A57-B19B-0A05167C7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92920A2C-7A56-437A-9FEA-DEA4B0869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126797BD-ECEA-4515-8D5D-BFC3AFAF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0B5C7C19-CBE2-420F-8DFD-6743F479A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9CD076E0-FEA6-4434-9BA6-D0952AC31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90D747C8-6EA4-4310-A48B-E9F31976E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FC93316A-3CC1-40CF-9DEC-35C44884D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881FC159-3C0B-4307-B1BE-6430DF636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C84FAE2E-A93E-4681-A023-3FBBA9CB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FBAA8B39-66A9-447A-BF0C-6E98C3B85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18CE3C35-9BF2-4460-840C-BBCAF1E73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50DA6762-A856-4580-ACC7-1656D3998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1966F485-8204-41B0-88A9-7623B4A7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1C5ACF11-8F36-412B-95A4-EBF984A47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B6B62779-5052-4D78-A4A2-B7EFA3B92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BBCE1675-1E40-475B-81B9-F0547F00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412D1F4E-B7BC-4427-A1D1-6AB8F0658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C28233DB-CB1A-4105-ACD3-ACD4BCA24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8BE74885-8829-490B-807E-D50D66EFE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77B2C9D6-95F8-404D-8F52-EC37826E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47625</xdr:colOff>
      <xdr:row>27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91AE7E89-5C3E-42E0-96DF-D3301A7D6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47625</xdr:colOff>
      <xdr:row>30</xdr:row>
      <xdr:rowOff>57150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20A3A042-0ACC-4341-B2B1-8632062A0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ACB81645-1907-4274-8A33-4E74553BA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1B72DFEF-FBB8-43D0-8950-99A0B84EA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AB85AF87-C670-4152-98FB-A14711BAC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30E64F85-73BA-49C4-87B8-3351BA6CA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0D60A2F4-F445-4148-8CED-6F2EB5E85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AA9E913B-5768-4DA7-BD56-F996A7281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6B97B7B6-C520-4C55-BFBD-A1760BF08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0C9C7705-C919-4AC0-BB11-F7C72D680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DFF92FAF-DBE3-4E83-B882-C5A492D0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CB654D7F-AC22-406F-B66A-3F440CABC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0B3D71DA-50FC-4068-A259-95B7C4B41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0A7D4CF5-55D9-4D3D-8056-46F4C3B23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B767C99F-7E02-4A3A-AE78-1132719AA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750307BA-8274-4723-ADA3-EB44A0E6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18CC1A2D-45D8-4A10-814F-91C4495DC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032CAB40-2387-4F67-A5F3-1A73C4A7A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C1AA3418-4BE1-49EE-84BD-F0282848E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F0179059-6827-4B78-AD6D-47F4062D2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B013309B-F4D4-4857-976C-1541EA44B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C17640F0-8174-435F-A570-16AFF73A2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8DC7F0A2-ECF8-498A-8FC1-6B8CE2F77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18B1B919-42CA-43FE-8DF8-412ED855A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EA6F6ED9-A17C-4DF2-AF89-EF8E107B9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51D0C6AC-9477-4876-BE2E-32B48918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8A8B35FB-A8FC-457A-9294-53C0FB3C3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394825CE-8AF8-450F-B868-00558217D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49EEBAA3-9996-45BB-A211-C38296C7E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54B4444D-5371-43D4-B7C8-0E1FCF92A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47E8BA47-A121-4042-93FF-622CD6CAF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9604E7CD-ACDE-4C1D-9A14-0505605D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E196AAB2-93E5-430F-B87E-40EAD402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D50ECDAC-FF4C-43D5-84E4-17D05C4C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F3C334B0-D470-450D-81A7-5D7C3308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19485584-7061-452A-B394-7FD07DD7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9E30995A-3A65-4C55-88CA-365233C6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D9C9ED6A-331E-46A3-B641-65A1F39C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86F769E7-E7A1-438B-86AA-A1C6E32DF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E3A3E102-1497-4FB4-915D-59DC455AC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A5541DDF-8969-44DA-A52E-E047CE69F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B0957E4A-91CB-4C2A-AE65-17A5E1EE0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FD8D923E-8F03-432C-AD76-0F26B25B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A447357E-3F72-4DB3-A236-FE3CD0D3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58C61141-74BF-41C8-B96A-3B7809AF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48130EED-9C10-45F3-97A8-1079F7443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40199E32-5B28-4354-AFF5-E392F9882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C0C979DB-2D22-43EE-BD2E-6735789BD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36A1790C-DE06-4847-BA3E-B8D8F3A40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86D28AC7-1F4C-430F-968F-8222F9E4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FF2C8377-D98F-48E0-9DE7-3BEA7CB2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69B1F70B-650E-494A-9C2B-1AB8C7223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B536C210-4B3A-4470-80A9-D6276DD72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CE1A87F9-6BB7-4F4F-B05A-79B46F8D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190E6165-6E88-477B-966B-4300FB60D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80ABEC68-D6F4-4166-A0E4-8281E6B95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84669E94-7CDA-4794-B500-F1E2EEB6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B5816B6A-F699-4119-8A92-C9DA14D9E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B4B7B297-DD15-4D98-9890-C273BB2A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D72EE6D3-4B11-46BE-B2EC-C8B55382F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C7F4-CF9C-47B9-B2DF-0E00D37425AF}">
  <dimension ref="A1:P60"/>
  <sheetViews>
    <sheetView showGridLines="0" tabSelected="1" workbookViewId="0">
      <selection activeCell="P17" sqref="P17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2022</v>
      </c>
      <c r="C3" s="8"/>
      <c r="D3" s="9">
        <v>2023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274.82600000000002</v>
      </c>
      <c r="C6" s="26">
        <v>274.81099999999998</v>
      </c>
      <c r="D6" s="25">
        <v>300.99200000000002</v>
      </c>
      <c r="E6" s="26">
        <v>300.75099999999998</v>
      </c>
      <c r="F6" s="25">
        <v>294.50700000000001</v>
      </c>
      <c r="G6" s="26">
        <v>294.23</v>
      </c>
      <c r="H6" s="25">
        <v>292.90800000000002</v>
      </c>
      <c r="I6" s="26">
        <v>292.81900000000002</v>
      </c>
      <c r="J6" s="25">
        <f t="shared" ref="J6:K18" si="0">+((H6*100/F6)-100)</f>
        <v>-0.54294125436746299</v>
      </c>
      <c r="K6" s="26">
        <f t="shared" si="0"/>
        <v>-0.47955680929885602</v>
      </c>
      <c r="L6" s="25">
        <f t="shared" ref="L6:M19" si="1">+((H6*100/B6)-100)</f>
        <v>6.5794357156892005</v>
      </c>
      <c r="M6" s="27">
        <f t="shared" si="1"/>
        <v>6.552867243305414</v>
      </c>
      <c r="N6" s="28"/>
      <c r="O6" s="29"/>
      <c r="P6" s="29"/>
    </row>
    <row r="7" spans="1:16" s="30" customFormat="1" x14ac:dyDescent="0.25">
      <c r="A7" s="31" t="s">
        <v>12</v>
      </c>
      <c r="B7" s="32">
        <v>262.82100000000003</v>
      </c>
      <c r="C7" s="33">
        <v>262.69799999999998</v>
      </c>
      <c r="D7" s="34" t="s">
        <v>13</v>
      </c>
      <c r="E7" s="35" t="s">
        <v>13</v>
      </c>
      <c r="F7" s="34">
        <v>316.279</v>
      </c>
      <c r="G7" s="35">
        <v>316.279</v>
      </c>
      <c r="H7" s="34">
        <v>341.697</v>
      </c>
      <c r="I7" s="35">
        <v>341.697</v>
      </c>
      <c r="J7" s="32">
        <f>+((H7*100/F7)-100)</f>
        <v>8.0365753021857245</v>
      </c>
      <c r="K7" s="33">
        <f>+((I7*100/G7)-100)</f>
        <v>8.0365753021857245</v>
      </c>
      <c r="L7" s="32">
        <f>+((H7*100/B7)-100)</f>
        <v>30.011300466857648</v>
      </c>
      <c r="M7" s="36">
        <f>+((I7*100/C7)-100)</f>
        <v>30.072174131512242</v>
      </c>
      <c r="N7" s="28"/>
      <c r="O7" s="29"/>
      <c r="P7" s="29"/>
    </row>
    <row r="8" spans="1:16" x14ac:dyDescent="0.25">
      <c r="A8" s="37" t="s">
        <v>14</v>
      </c>
      <c r="B8" s="32">
        <v>265.88900000000001</v>
      </c>
      <c r="C8" s="33">
        <v>265.73599999999999</v>
      </c>
      <c r="D8" s="34">
        <v>321.87700000000001</v>
      </c>
      <c r="E8" s="35">
        <v>321.35300000000001</v>
      </c>
      <c r="F8" s="34">
        <v>302.58199999999999</v>
      </c>
      <c r="G8" s="35">
        <v>302.13900000000001</v>
      </c>
      <c r="H8" s="34">
        <v>298.94499999999999</v>
      </c>
      <c r="I8" s="35">
        <v>298.87299999999999</v>
      </c>
      <c r="J8" s="32">
        <f t="shared" si="0"/>
        <v>-1.2019882213747053</v>
      </c>
      <c r="K8" s="33">
        <f t="shared" si="0"/>
        <v>-1.0809594259595769</v>
      </c>
      <c r="L8" s="32">
        <f t="shared" si="1"/>
        <v>12.43225556529228</v>
      </c>
      <c r="M8" s="36">
        <f t="shared" si="1"/>
        <v>12.469894933317278</v>
      </c>
    </row>
    <row r="9" spans="1:16" x14ac:dyDescent="0.25">
      <c r="A9" s="38" t="s">
        <v>15</v>
      </c>
      <c r="B9" s="32">
        <v>296.36799999999999</v>
      </c>
      <c r="C9" s="33">
        <v>296.358</v>
      </c>
      <c r="D9" s="34">
        <v>304.72699999999998</v>
      </c>
      <c r="E9" s="35">
        <v>304.548</v>
      </c>
      <c r="F9" s="34">
        <v>296.93400000000003</v>
      </c>
      <c r="G9" s="35">
        <v>296.721</v>
      </c>
      <c r="H9" s="34">
        <v>299.37099999999998</v>
      </c>
      <c r="I9" s="35">
        <v>299.30200000000002</v>
      </c>
      <c r="J9" s="39">
        <f t="shared" si="0"/>
        <v>0.8207211030060364</v>
      </c>
      <c r="K9" s="40">
        <f t="shared" si="0"/>
        <v>0.86984069209796644</v>
      </c>
      <c r="L9" s="39">
        <f t="shared" si="1"/>
        <v>1.0132672893159764</v>
      </c>
      <c r="M9" s="41">
        <f t="shared" si="1"/>
        <v>0.99339312588153916</v>
      </c>
    </row>
    <row r="10" spans="1:16" x14ac:dyDescent="0.25">
      <c r="A10" s="38" t="s">
        <v>16</v>
      </c>
      <c r="B10" s="32">
        <v>251.70699999999999</v>
      </c>
      <c r="C10" s="33">
        <v>251.70699999999999</v>
      </c>
      <c r="D10" s="34">
        <v>286.60500000000002</v>
      </c>
      <c r="E10" s="35">
        <v>286.55900000000003</v>
      </c>
      <c r="F10" s="34">
        <v>277.94600000000003</v>
      </c>
      <c r="G10" s="35">
        <v>277.56099999999998</v>
      </c>
      <c r="H10" s="34">
        <v>274.31200000000001</v>
      </c>
      <c r="I10" s="35">
        <v>274.31</v>
      </c>
      <c r="J10" s="39">
        <f>+((H10*100/F10)-100)</f>
        <v>-1.3074482093644093</v>
      </c>
      <c r="K10" s="40">
        <f t="shared" si="0"/>
        <v>-1.1712740622782007</v>
      </c>
      <c r="L10" s="39">
        <f>+((H10*100/B10)-100)</f>
        <v>8.9806799175231617</v>
      </c>
      <c r="M10" s="41">
        <f>+((I10*100/C10)-100)</f>
        <v>8.9798853428788306</v>
      </c>
    </row>
    <row r="11" spans="1:16" x14ac:dyDescent="0.25">
      <c r="A11" s="38" t="s">
        <v>17</v>
      </c>
      <c r="B11" s="32">
        <v>262.18099999999998</v>
      </c>
      <c r="C11" s="33">
        <v>262.17599999999999</v>
      </c>
      <c r="D11" s="32">
        <v>272.61200000000002</v>
      </c>
      <c r="E11" s="33">
        <v>272.20299999999997</v>
      </c>
      <c r="F11" s="32">
        <v>282.45600000000002</v>
      </c>
      <c r="G11" s="33">
        <v>282.11599999999999</v>
      </c>
      <c r="H11" s="32">
        <v>272.721</v>
      </c>
      <c r="I11" s="33">
        <v>272.53500000000003</v>
      </c>
      <c r="J11" s="39">
        <f t="shared" si="0"/>
        <v>-3.4465545076047306</v>
      </c>
      <c r="K11" s="40">
        <f t="shared" si="0"/>
        <v>-3.3961207446582051</v>
      </c>
      <c r="L11" s="39">
        <f t="shared" si="1"/>
        <v>4.0201235024658502</v>
      </c>
      <c r="M11" s="41">
        <f t="shared" si="1"/>
        <v>3.9511625778103507</v>
      </c>
    </row>
    <row r="12" spans="1:16" s="30" customFormat="1" x14ac:dyDescent="0.25">
      <c r="A12" s="42" t="s">
        <v>18</v>
      </c>
      <c r="B12" s="43" t="s">
        <v>19</v>
      </c>
      <c r="C12" s="44" t="s">
        <v>19</v>
      </c>
      <c r="D12" s="43" t="s">
        <v>13</v>
      </c>
      <c r="E12" s="44" t="s">
        <v>13</v>
      </c>
      <c r="F12" s="43" t="s">
        <v>13</v>
      </c>
      <c r="G12" s="44" t="s">
        <v>13</v>
      </c>
      <c r="H12" s="43">
        <v>213.88800000000001</v>
      </c>
      <c r="I12" s="44">
        <v>211.11699999999999</v>
      </c>
      <c r="J12" s="45" t="s">
        <v>19</v>
      </c>
      <c r="K12" s="46" t="s">
        <v>19</v>
      </c>
      <c r="L12" s="45" t="s">
        <v>19</v>
      </c>
      <c r="M12" s="47" t="s">
        <v>19</v>
      </c>
      <c r="N12" s="28"/>
      <c r="O12" s="29"/>
      <c r="P12" s="29"/>
    </row>
    <row r="13" spans="1:16" x14ac:dyDescent="0.25">
      <c r="A13" s="37" t="s">
        <v>14</v>
      </c>
      <c r="B13" s="32" t="s">
        <v>19</v>
      </c>
      <c r="C13" s="33" t="s">
        <v>19</v>
      </c>
      <c r="D13" s="34" t="s">
        <v>19</v>
      </c>
      <c r="E13" s="35" t="s">
        <v>19</v>
      </c>
      <c r="F13" s="34" t="s">
        <v>19</v>
      </c>
      <c r="G13" s="35" t="s">
        <v>19</v>
      </c>
      <c r="H13" s="34" t="s">
        <v>19</v>
      </c>
      <c r="I13" s="35" t="s">
        <v>19</v>
      </c>
      <c r="J13" s="48" t="s">
        <v>19</v>
      </c>
      <c r="K13" s="49" t="s">
        <v>19</v>
      </c>
      <c r="L13" s="50" t="s">
        <v>19</v>
      </c>
      <c r="M13" s="51" t="s">
        <v>19</v>
      </c>
    </row>
    <row r="14" spans="1:16" x14ac:dyDescent="0.25">
      <c r="A14" s="52" t="s">
        <v>15</v>
      </c>
      <c r="B14" s="34" t="s">
        <v>19</v>
      </c>
      <c r="C14" s="35" t="s">
        <v>19</v>
      </c>
      <c r="D14" s="53" t="s">
        <v>13</v>
      </c>
      <c r="E14" s="54" t="s">
        <v>13</v>
      </c>
      <c r="F14" s="53" t="s">
        <v>13</v>
      </c>
      <c r="G14" s="54" t="s">
        <v>13</v>
      </c>
      <c r="H14" s="53">
        <v>213.88800000000001</v>
      </c>
      <c r="I14" s="54">
        <v>211.11699999999999</v>
      </c>
      <c r="J14" s="48" t="s">
        <v>19</v>
      </c>
      <c r="K14" s="49" t="s">
        <v>19</v>
      </c>
      <c r="L14" s="55" t="s">
        <v>19</v>
      </c>
      <c r="M14" s="56" t="s">
        <v>19</v>
      </c>
    </row>
    <row r="15" spans="1:16" s="30" customFormat="1" x14ac:dyDescent="0.25">
      <c r="A15" s="31" t="s">
        <v>20</v>
      </c>
      <c r="B15" s="43">
        <v>223.55799999999999</v>
      </c>
      <c r="C15" s="44">
        <v>222.45099999999999</v>
      </c>
      <c r="D15" s="57">
        <v>288.42200000000003</v>
      </c>
      <c r="E15" s="58">
        <v>288.42200000000003</v>
      </c>
      <c r="F15" s="57">
        <v>304.416</v>
      </c>
      <c r="G15" s="58">
        <v>303.68200000000002</v>
      </c>
      <c r="H15" s="57">
        <v>285.65600000000001</v>
      </c>
      <c r="I15" s="58">
        <v>285.20499999999998</v>
      </c>
      <c r="J15" s="45">
        <f t="shared" ref="J15:K25" si="2">+((H15*100/F15)-100)</f>
        <v>-6.1626195732155935</v>
      </c>
      <c r="K15" s="46">
        <f t="shared" si="0"/>
        <v>-6.0843250505462976</v>
      </c>
      <c r="L15" s="45">
        <f t="shared" ref="L15:M25" si="3">+((H15*100/B15)-100)</f>
        <v>27.777131661582246</v>
      </c>
      <c r="M15" s="47">
        <f t="shared" si="1"/>
        <v>28.21025753986271</v>
      </c>
      <c r="N15" s="28"/>
      <c r="O15" s="29"/>
      <c r="P15" s="29"/>
    </row>
    <row r="16" spans="1:16" x14ac:dyDescent="0.25">
      <c r="A16" s="59" t="s">
        <v>14</v>
      </c>
      <c r="B16" s="32" t="s">
        <v>13</v>
      </c>
      <c r="C16" s="33" t="s">
        <v>13</v>
      </c>
      <c r="D16" s="60" t="s">
        <v>13</v>
      </c>
      <c r="E16" s="61" t="s">
        <v>13</v>
      </c>
      <c r="F16" s="60">
        <v>260.69299999999998</v>
      </c>
      <c r="G16" s="61">
        <v>260.69299999999998</v>
      </c>
      <c r="H16" s="60" t="s">
        <v>13</v>
      </c>
      <c r="I16" s="61" t="s">
        <v>13</v>
      </c>
      <c r="J16" s="50" t="s">
        <v>19</v>
      </c>
      <c r="K16" s="62" t="s">
        <v>19</v>
      </c>
      <c r="L16" s="50" t="s">
        <v>19</v>
      </c>
      <c r="M16" s="51" t="s">
        <v>19</v>
      </c>
    </row>
    <row r="17" spans="1:16" x14ac:dyDescent="0.25">
      <c r="A17" s="38" t="s">
        <v>15</v>
      </c>
      <c r="B17" s="32">
        <v>237.33199999999999</v>
      </c>
      <c r="C17" s="33">
        <v>237.327</v>
      </c>
      <c r="D17" s="34">
        <v>265.69900000000001</v>
      </c>
      <c r="E17" s="35">
        <v>265.69900000000001</v>
      </c>
      <c r="F17" s="34">
        <v>258.63600000000002</v>
      </c>
      <c r="G17" s="35">
        <v>256.78899999999999</v>
      </c>
      <c r="H17" s="34">
        <v>233.47200000000001</v>
      </c>
      <c r="I17" s="35">
        <v>233.017</v>
      </c>
      <c r="J17" s="63">
        <f t="shared" si="2"/>
        <v>-9.7295040133624155</v>
      </c>
      <c r="K17" s="64">
        <f t="shared" si="0"/>
        <v>-9.2574058857661328</v>
      </c>
      <c r="L17" s="63">
        <f t="shared" si="3"/>
        <v>-1.6264136315372468</v>
      </c>
      <c r="M17" s="65">
        <f t="shared" si="1"/>
        <v>-1.8160596982222756</v>
      </c>
    </row>
    <row r="18" spans="1:16" x14ac:dyDescent="0.25">
      <c r="A18" s="52" t="s">
        <v>21</v>
      </c>
      <c r="B18" s="34">
        <v>217.655</v>
      </c>
      <c r="C18" s="35">
        <v>216.06200000000001</v>
      </c>
      <c r="D18" s="53" t="s">
        <v>13</v>
      </c>
      <c r="E18" s="54" t="s">
        <v>13</v>
      </c>
      <c r="F18" s="53">
        <v>319.19499999999999</v>
      </c>
      <c r="G18" s="54">
        <v>318.71899999999999</v>
      </c>
      <c r="H18" s="53">
        <v>311.70499999999998</v>
      </c>
      <c r="I18" s="54">
        <v>311.24400000000003</v>
      </c>
      <c r="J18" s="66">
        <f t="shared" si="2"/>
        <v>-2.3465279844609057</v>
      </c>
      <c r="K18" s="67">
        <f t="shared" si="0"/>
        <v>-2.3453261336788813</v>
      </c>
      <c r="L18" s="66">
        <f t="shared" si="3"/>
        <v>43.210585559716066</v>
      </c>
      <c r="M18" s="68">
        <f t="shared" si="1"/>
        <v>44.053095870629733</v>
      </c>
    </row>
    <row r="19" spans="1:16" x14ac:dyDescent="0.25">
      <c r="A19" s="37" t="s">
        <v>22</v>
      </c>
      <c r="B19" s="69">
        <v>179.76599999999999</v>
      </c>
      <c r="C19" s="70">
        <v>179.76599999999999</v>
      </c>
      <c r="D19" s="34" t="s">
        <v>13</v>
      </c>
      <c r="E19" s="35" t="s">
        <v>13</v>
      </c>
      <c r="F19" s="34" t="s">
        <v>13</v>
      </c>
      <c r="G19" s="35" t="s">
        <v>13</v>
      </c>
      <c r="H19" s="34">
        <v>209.09200000000001</v>
      </c>
      <c r="I19" s="35">
        <v>209.09200000000001</v>
      </c>
      <c r="J19" s="50" t="s">
        <v>19</v>
      </c>
      <c r="K19" s="62" t="s">
        <v>19</v>
      </c>
      <c r="L19" s="50">
        <f t="shared" si="3"/>
        <v>16.313429680807275</v>
      </c>
      <c r="M19" s="51">
        <f t="shared" si="1"/>
        <v>16.313429680807275</v>
      </c>
    </row>
    <row r="20" spans="1:16" x14ac:dyDescent="0.25">
      <c r="A20" s="38" t="s">
        <v>23</v>
      </c>
      <c r="B20" s="32" t="s">
        <v>13</v>
      </c>
      <c r="C20" s="33" t="s">
        <v>13</v>
      </c>
      <c r="D20" s="34" t="s">
        <v>13</v>
      </c>
      <c r="E20" s="35" t="s">
        <v>13</v>
      </c>
      <c r="F20" s="34" t="s">
        <v>13</v>
      </c>
      <c r="G20" s="35" t="s">
        <v>13</v>
      </c>
      <c r="H20" s="34" t="s">
        <v>13</v>
      </c>
      <c r="I20" s="35" t="s">
        <v>13</v>
      </c>
      <c r="J20" s="63" t="s">
        <v>19</v>
      </c>
      <c r="K20" s="64" t="s">
        <v>19</v>
      </c>
      <c r="L20" s="63" t="s">
        <v>19</v>
      </c>
      <c r="M20" s="65" t="s">
        <v>19</v>
      </c>
    </row>
    <row r="21" spans="1:16" x14ac:dyDescent="0.25">
      <c r="A21" s="38" t="s">
        <v>24</v>
      </c>
      <c r="B21" s="32">
        <v>237.733</v>
      </c>
      <c r="C21" s="33">
        <v>237.71100000000001</v>
      </c>
      <c r="D21" s="34">
        <v>254.495</v>
      </c>
      <c r="E21" s="35">
        <v>253.77600000000001</v>
      </c>
      <c r="F21" s="34">
        <v>258.33300000000003</v>
      </c>
      <c r="G21" s="35">
        <v>258.00200000000001</v>
      </c>
      <c r="H21" s="34">
        <v>256.86099999999999</v>
      </c>
      <c r="I21" s="35">
        <v>256.86099999999999</v>
      </c>
      <c r="J21" s="63">
        <f t="shared" si="2"/>
        <v>-0.56980718684799569</v>
      </c>
      <c r="K21" s="64">
        <f t="shared" si="2"/>
        <v>-0.44224463376254164</v>
      </c>
      <c r="L21" s="63">
        <f t="shared" si="3"/>
        <v>8.046001186204677</v>
      </c>
      <c r="M21" s="65">
        <f t="shared" si="3"/>
        <v>8.0560007740491528</v>
      </c>
    </row>
    <row r="22" spans="1:16" x14ac:dyDescent="0.25">
      <c r="A22" s="38" t="s">
        <v>25</v>
      </c>
      <c r="B22" s="32">
        <v>254.25800000000001</v>
      </c>
      <c r="C22" s="33">
        <v>254.25800000000001</v>
      </c>
      <c r="D22" s="34">
        <v>295.46199999999999</v>
      </c>
      <c r="E22" s="35">
        <v>295.46199999999999</v>
      </c>
      <c r="F22" s="34">
        <v>309.846</v>
      </c>
      <c r="G22" s="35">
        <v>309.846</v>
      </c>
      <c r="H22" s="34">
        <v>300.71699999999998</v>
      </c>
      <c r="I22" s="35">
        <v>299.3</v>
      </c>
      <c r="J22" s="63">
        <f t="shared" si="2"/>
        <v>-2.9463023566546127</v>
      </c>
      <c r="K22" s="64">
        <f t="shared" si="2"/>
        <v>-3.4036263175900245</v>
      </c>
      <c r="L22" s="63">
        <f t="shared" si="3"/>
        <v>18.27238474305625</v>
      </c>
      <c r="M22" s="65">
        <f t="shared" si="3"/>
        <v>17.715076811742392</v>
      </c>
    </row>
    <row r="23" spans="1:16" x14ac:dyDescent="0.25">
      <c r="A23" s="59" t="s">
        <v>26</v>
      </c>
      <c r="B23" s="69" t="s">
        <v>13</v>
      </c>
      <c r="C23" s="70" t="s">
        <v>13</v>
      </c>
      <c r="D23" s="69" t="s">
        <v>13</v>
      </c>
      <c r="E23" s="70" t="s">
        <v>13</v>
      </c>
      <c r="F23" s="69" t="s">
        <v>19</v>
      </c>
      <c r="G23" s="70" t="s">
        <v>19</v>
      </c>
      <c r="H23" s="69">
        <v>343.30799999999999</v>
      </c>
      <c r="I23" s="70">
        <v>341.11099999999999</v>
      </c>
      <c r="J23" s="71" t="s">
        <v>19</v>
      </c>
      <c r="K23" s="72" t="s">
        <v>19</v>
      </c>
      <c r="L23" s="71" t="s">
        <v>19</v>
      </c>
      <c r="M23" s="73" t="s">
        <v>19</v>
      </c>
    </row>
    <row r="24" spans="1:16" x14ac:dyDescent="0.25">
      <c r="A24" s="74" t="s">
        <v>27</v>
      </c>
      <c r="B24" s="34">
        <v>285.81099999999998</v>
      </c>
      <c r="C24" s="35">
        <v>285.81099999999998</v>
      </c>
      <c r="D24" s="75" t="s">
        <v>13</v>
      </c>
      <c r="E24" s="76" t="s">
        <v>13</v>
      </c>
      <c r="F24" s="75">
        <v>293.08999999999997</v>
      </c>
      <c r="G24" s="76">
        <v>293.08999999999997</v>
      </c>
      <c r="H24" s="75">
        <v>318.33800000000002</v>
      </c>
      <c r="I24" s="76">
        <v>317.50700000000001</v>
      </c>
      <c r="J24" s="55">
        <f t="shared" si="2"/>
        <v>8.6144187792145885</v>
      </c>
      <c r="K24" s="77">
        <f t="shared" si="2"/>
        <v>8.3308881231021275</v>
      </c>
      <c r="L24" s="55">
        <f t="shared" si="3"/>
        <v>11.3805976676895</v>
      </c>
      <c r="M24" s="56">
        <f t="shared" si="3"/>
        <v>11.089846087099531</v>
      </c>
    </row>
    <row r="25" spans="1:16" x14ac:dyDescent="0.25">
      <c r="A25" s="59" t="s">
        <v>28</v>
      </c>
      <c r="B25" s="69">
        <v>700.30799999999999</v>
      </c>
      <c r="C25" s="70">
        <v>700.25199999999995</v>
      </c>
      <c r="D25" s="69">
        <v>603.79700000000003</v>
      </c>
      <c r="E25" s="70">
        <v>603.52700000000004</v>
      </c>
      <c r="F25" s="69">
        <v>613.41200000000003</v>
      </c>
      <c r="G25" s="70">
        <v>613.26400000000001</v>
      </c>
      <c r="H25" s="69">
        <v>621.78899999999999</v>
      </c>
      <c r="I25" s="70">
        <v>621.62099999999998</v>
      </c>
      <c r="J25" s="71">
        <f t="shared" si="2"/>
        <v>1.3656400592097953</v>
      </c>
      <c r="K25" s="72">
        <f t="shared" si="2"/>
        <v>1.362708393122702</v>
      </c>
      <c r="L25" s="71">
        <f t="shared" si="3"/>
        <v>-11.212066690656101</v>
      </c>
      <c r="M25" s="73">
        <f t="shared" si="3"/>
        <v>-11.228957575272901</v>
      </c>
    </row>
    <row r="26" spans="1:16" ht="2.25" customHeight="1" x14ac:dyDescent="0.25">
      <c r="A26" s="78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1"/>
      <c r="O26" s="80"/>
      <c r="P26" s="80"/>
    </row>
    <row r="27" spans="1:16" x14ac:dyDescent="0.25">
      <c r="A27" s="81" t="s">
        <v>29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1"/>
      <c r="O27" s="80"/>
      <c r="P27" s="80"/>
    </row>
    <row r="28" spans="1:16" s="1" customFormat="1" x14ac:dyDescent="0.25">
      <c r="A28" s="83" t="s">
        <v>30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</row>
    <row r="29" spans="1:16" s="1" customFormat="1" x14ac:dyDescent="0.25">
      <c r="A29" s="84" t="s">
        <v>31</v>
      </c>
      <c r="B29" s="84"/>
      <c r="C29" s="84"/>
      <c r="D29" s="84"/>
      <c r="E29" s="84"/>
      <c r="F29" s="84"/>
      <c r="G29" s="85"/>
      <c r="H29" s="84"/>
    </row>
    <row r="30" spans="1:16" s="1" customFormat="1" x14ac:dyDescent="0.25">
      <c r="A30" s="86" t="s">
        <v>32</v>
      </c>
      <c r="B30" s="86"/>
      <c r="C30" s="86"/>
      <c r="D30" s="86"/>
      <c r="E30" s="86"/>
      <c r="F30" s="87"/>
      <c r="G30" s="87"/>
      <c r="H30" s="87"/>
      <c r="I30" s="87"/>
      <c r="K30" s="88"/>
      <c r="L30" s="88"/>
      <c r="M30" s="88"/>
    </row>
    <row r="31" spans="1:16" s="1" customFormat="1" x14ac:dyDescent="0.25">
      <c r="A31" s="86" t="s">
        <v>33</v>
      </c>
      <c r="B31" s="86"/>
      <c r="C31" s="86"/>
      <c r="D31" s="86"/>
      <c r="E31" s="86"/>
      <c r="F31" s="85"/>
      <c r="J31" s="84"/>
      <c r="K31" s="88"/>
      <c r="L31" s="88"/>
      <c r="M31" s="88"/>
    </row>
    <row r="32" spans="1:16" s="1" customFormat="1" ht="15" customHeight="1" x14ac:dyDescent="0.25">
      <c r="A32" s="89" t="s">
        <v>34</v>
      </c>
      <c r="B32" s="90"/>
      <c r="C32" s="90"/>
      <c r="D32" s="90"/>
      <c r="E32" s="90"/>
      <c r="F32" s="90"/>
      <c r="G32" s="90"/>
      <c r="H32" s="90"/>
      <c r="I32" s="90"/>
      <c r="J32" s="91"/>
    </row>
    <row r="33" spans="9:14" s="1" customFormat="1" x14ac:dyDescent="0.25">
      <c r="I33" s="84"/>
      <c r="J33" s="84" t="s">
        <v>35</v>
      </c>
    </row>
    <row r="34" spans="9:14" s="1" customFormat="1" x14ac:dyDescent="0.25">
      <c r="J34" s="92"/>
      <c r="K34" s="93"/>
      <c r="L34" s="93"/>
      <c r="M34" s="93"/>
      <c r="N34" s="94"/>
    </row>
    <row r="35" spans="9:14" s="1" customFormat="1" x14ac:dyDescent="0.25"/>
    <row r="36" spans="9:14" s="1" customFormat="1" x14ac:dyDescent="0.25"/>
    <row r="37" spans="9:14" s="1" customFormat="1" x14ac:dyDescent="0.25"/>
    <row r="38" spans="9:14" s="1" customFormat="1" x14ac:dyDescent="0.25"/>
    <row r="39" spans="9:14" s="1" customFormat="1" x14ac:dyDescent="0.25"/>
    <row r="40" spans="9:14" s="1" customFormat="1" x14ac:dyDescent="0.25"/>
    <row r="41" spans="9:14" s="1" customFormat="1" x14ac:dyDescent="0.25"/>
    <row r="42" spans="9:14" s="1" customFormat="1" x14ac:dyDescent="0.25"/>
    <row r="43" spans="9:14" s="1" customFormat="1" x14ac:dyDescent="0.25"/>
    <row r="44" spans="9:14" s="1" customFormat="1" x14ac:dyDescent="0.25"/>
    <row r="45" spans="9:14" s="1" customFormat="1" x14ac:dyDescent="0.25"/>
    <row r="46" spans="9:14" s="1" customFormat="1" x14ac:dyDescent="0.25"/>
    <row r="47" spans="9:14" s="1" customFormat="1" x14ac:dyDescent="0.25"/>
    <row r="48" spans="9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80" customFormat="1" x14ac:dyDescent="0.25">
      <c r="N60" s="1"/>
      <c r="O60" s="1"/>
      <c r="P60" s="1"/>
    </row>
  </sheetData>
  <mergeCells count="12">
    <mergeCell ref="L4:M4"/>
    <mergeCell ref="A32:J32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1_3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2023-01-25T11:59:52Z</dcterms:created>
  <dcterms:modified xsi:type="dcterms:W3CDTF">2023-01-25T12:00:39Z</dcterms:modified>
</cp:coreProperties>
</file>