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EC78E874-DADC-418C-BC66-C4C0DE1159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  <c r="I8" i="1"/>
  <c r="H8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<sst xmlns="http://schemas.openxmlformats.org/spreadsheetml/2006/main" count="19" uniqueCount="19">
  <si>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</si>
  <si>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</si>
  <si>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44 sav.
(10 31–11 06)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</si>
  <si>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</si>
  <si>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</si>
  <si>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</si>
  <si>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</si>
  <si>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</si>
  <si>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</si>
  <si>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</si>
  <si>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Šaltinis – ŽŪDC (LŽŪMPRIS)</t>
  </si>
  <si>
    <t>Šviežių supakuotų kiaušinių pardavimo vidutinės didmeninės kainos Lietuvos įmonėse 2023 m. 41–44 sav., EUR/100 vnt. (be PVM)</t>
  </si>
  <si>
    <t>2023 m. 41–44 sav. (2023 m. spalio 09–lapkričio 05 d.)</t>
  </si>
  <si>
    <t>41 sav.
(10 09–15)</t>
  </si>
  <si>
    <t>42 sav.
(10 16–22)</t>
  </si>
  <si>
    <t>43 sav.
(10 23–29)</t>
  </si>
  <si>
    <t>44 sav.
(10 30–11 05)</t>
  </si>
  <si>
    <t>* lyginant 2023 m. 44 savaitę su 43 savaite</t>
  </si>
  <si>
    <t>** lyginant 2023 m. 44 savaitę su 2022 m. 44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</si>
</sst>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14996795556505021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2" fontId="5" fillId="2" borderId="34" xfId="0" applyNumberFormat="1" applyFont="1" applyFill="1" applyBorder="1" applyAlignment="1">
      <alignment horizontal="center" vertical="center"/>
    </xf>
    <xf numFmtId="0" fontId="10" fillId="0" borderId="0" xfId="0" applyFont="1"/>
    <xf numFmtId="0" fontId="3" fillId="3" borderId="19" xfId="0" applyFont="1" applyFill="1" applyBorder="1" applyAlignment="1">
      <alignment horizontal="center" wrapText="1"/>
    </xf>
    <xf numFmtId="2" fontId="3" fillId="0" borderId="31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32" xfId="0" quotePrefix="1" applyNumberFormat="1" applyFont="1" applyBorder="1" applyAlignment="1">
      <alignment horizontal="center" vertical="center" wrapText="1"/>
    </xf>
    <xf numFmtId="2" fontId="3" fillId="3" borderId="27" xfId="0" quotePrefix="1" applyNumberFormat="1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2" fontId="5" fillId="4" borderId="35" xfId="0" quotePrefix="1" applyNumberFormat="1" applyFont="1" applyFill="1" applyBorder="1" applyAlignment="1">
      <alignment horizontal="center" vertical="center" wrapText="1"/>
    </xf>
    <xf numFmtId="2" fontId="5" fillId="4" borderId="37" xfId="0" quotePrefix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1" fillId="0" borderId="0" xfId="0" applyFont="1"/>
    <xf numFmtId="2" fontId="5" fillId="4" borderId="17" xfId="0" quotePrefix="1" applyNumberFormat="1" applyFont="1" applyFill="1" applyBorder="1" applyAlignment="1">
      <alignment horizontal="center" vertical="center" wrapText="1"/>
    </xf>
    <xf numFmtId="2" fontId="3" fillId="0" borderId="38" xfId="0" quotePrefix="1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E18" sqref="E18"/>
    </sheetView>
  </sheetViews>
  <sheetFormatPr defaultRowHeight="14.4" x14ac:dyDescent="0.3"/>
  <cols>
    <col min="2" max="2" width="15.44140625" customWidth="1"/>
    <col min="3" max="3" width="10.6640625" customWidth="1"/>
    <col min="4" max="6" width="10.33203125" customWidth="1"/>
    <col min="7" max="7" width="11" customWidth="1"/>
    <col min="8" max="9" width="10.33203125" customWidth="1"/>
  </cols>
  <sheetData>
    <row r="1" spans="1:10" x14ac:dyDescent="0.3">
      <c r="A1" s="22" t="s">
        <v>11</v>
      </c>
      <c r="B1" s="25"/>
      <c r="C1" s="25"/>
      <c r="D1" s="25"/>
      <c r="E1" s="25"/>
      <c r="F1" s="25"/>
      <c r="G1" s="25"/>
      <c r="H1" s="25"/>
      <c r="I1" s="25"/>
      <c r="J1" s="13"/>
    </row>
    <row r="2" spans="1:10" x14ac:dyDescent="0.3">
      <c r="A2" s="22" t="s">
        <v>12</v>
      </c>
      <c r="B2" s="23"/>
      <c r="C2" s="23"/>
      <c r="D2" s="24"/>
      <c r="E2" s="24"/>
      <c r="F2" s="25"/>
      <c r="G2" s="25"/>
      <c r="H2" s="25"/>
      <c r="I2" s="25"/>
      <c r="J2" s="13"/>
    </row>
    <row r="3" spans="1:10" x14ac:dyDescent="0.3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3">
      <c r="A4" s="37" t="s">
        <v>0</v>
      </c>
      <c r="B4" s="37"/>
      <c r="C4" s="1">
        <v>2022</v>
      </c>
      <c r="D4" s="38">
        <v>2023</v>
      </c>
      <c r="E4" s="39"/>
      <c r="F4" s="39"/>
      <c r="G4" s="40"/>
      <c r="H4" s="41" t="s">
        <v>1</v>
      </c>
      <c r="I4" s="42"/>
    </row>
    <row r="5" spans="1:10" x14ac:dyDescent="0.3">
      <c r="A5" s="37"/>
      <c r="B5" s="37"/>
      <c r="C5" s="43" t="s">
        <v>2</v>
      </c>
      <c r="D5" s="43" t="s">
        <v>13</v>
      </c>
      <c r="E5" s="43" t="s">
        <v>14</v>
      </c>
      <c r="F5" s="43" t="s">
        <v>15</v>
      </c>
      <c r="G5" s="43" t="s">
        <v>16</v>
      </c>
      <c r="H5" s="46" t="s">
        <v>3</v>
      </c>
      <c r="I5" s="48" t="s">
        <v>4</v>
      </c>
    </row>
    <row r="6" spans="1:10" x14ac:dyDescent="0.3">
      <c r="A6" s="37"/>
      <c r="B6" s="37"/>
      <c r="C6" s="44"/>
      <c r="D6" s="45"/>
      <c r="E6" s="45"/>
      <c r="F6" s="45"/>
      <c r="G6" s="45"/>
      <c r="H6" s="47"/>
      <c r="I6" s="49"/>
    </row>
    <row r="7" spans="1:10" x14ac:dyDescent="0.3">
      <c r="A7" s="29" t="s">
        <v>5</v>
      </c>
      <c r="B7" s="30"/>
      <c r="C7" s="2"/>
      <c r="D7" s="3"/>
      <c r="E7" s="4"/>
      <c r="F7" s="5"/>
      <c r="G7" s="5"/>
      <c r="H7" s="14"/>
      <c r="I7" s="6"/>
    </row>
    <row r="8" spans="1:10" x14ac:dyDescent="0.3">
      <c r="A8" s="31" t="s">
        <v>6</v>
      </c>
      <c r="B8" s="32"/>
      <c r="C8" s="7">
        <v>9.76</v>
      </c>
      <c r="D8" s="8">
        <v>11.85</v>
      </c>
      <c r="E8" s="16">
        <v>11.79</v>
      </c>
      <c r="F8" s="9">
        <v>12.04</v>
      </c>
      <c r="G8" s="10">
        <v>12.1</v>
      </c>
      <c r="H8" s="28">
        <f>(G8/F8-1)*100</f>
        <v>0.4983388704318914</v>
      </c>
      <c r="I8" s="18">
        <f>(G8/C8)*100-100</f>
        <v>23.975409836065566</v>
      </c>
    </row>
    <row r="9" spans="1:10" x14ac:dyDescent="0.3">
      <c r="A9" s="33" t="s">
        <v>7</v>
      </c>
      <c r="B9" s="34"/>
      <c r="C9" s="11">
        <v>9.27</v>
      </c>
      <c r="D9" s="15">
        <v>11.36</v>
      </c>
      <c r="E9" s="16">
        <v>11.15</v>
      </c>
      <c r="F9" s="9">
        <v>11.31</v>
      </c>
      <c r="G9" s="10">
        <v>11.32</v>
      </c>
      <c r="H9" s="28">
        <f>(G9/F9-1)*100</f>
        <v>8.8417329796630639E-2</v>
      </c>
      <c r="I9" s="17">
        <f>(G9/C9)*100-100</f>
        <v>22.11434735706581</v>
      </c>
    </row>
    <row r="10" spans="1:10" x14ac:dyDescent="0.3">
      <c r="A10" s="35" t="s">
        <v>8</v>
      </c>
      <c r="B10" s="36"/>
      <c r="C10" s="12">
        <v>9.4600000000000009</v>
      </c>
      <c r="D10" s="20">
        <v>11.6</v>
      </c>
      <c r="E10" s="20">
        <v>11.46</v>
      </c>
      <c r="F10" s="19">
        <v>11.63</v>
      </c>
      <c r="G10" s="19">
        <v>11.62</v>
      </c>
      <c r="H10" s="27">
        <f>(G10/F10-1)*100</f>
        <v>-8.5984522785909068E-2</v>
      </c>
      <c r="I10" s="21">
        <f>(G10/C10)*100-100</f>
        <v>22.832980972515827</v>
      </c>
    </row>
    <row r="15" spans="1:10" x14ac:dyDescent="0.3">
      <c r="A15" s="25" t="s">
        <v>9</v>
      </c>
      <c r="B15" s="25"/>
      <c r="C15" s="25"/>
    </row>
    <row r="16" spans="1:10" x14ac:dyDescent="0.3">
      <c r="A16" s="25" t="s">
        <v>17</v>
      </c>
      <c r="B16" s="25"/>
      <c r="C16" s="25"/>
    </row>
    <row r="17" spans="1:3" x14ac:dyDescent="0.3">
      <c r="A17" s="25" t="s">
        <v>18</v>
      </c>
      <c r="B17" s="25"/>
      <c r="C17" s="25"/>
    </row>
    <row r="18" spans="1:3" x14ac:dyDescent="0.3">
      <c r="A18" s="25"/>
      <c r="B18" s="25"/>
      <c r="C18" s="25"/>
    </row>
    <row r="19" spans="1:3" x14ac:dyDescent="0.3">
      <c r="A19" s="26"/>
      <c r="B19" s="26"/>
      <c r="C19" s="26"/>
    </row>
    <row r="20" spans="1:3" x14ac:dyDescent="0.3">
      <c r="A20" s="25" t="s">
        <v>10</v>
      </c>
      <c r="B20" s="25"/>
      <c r="C20" s="25"/>
    </row>
  </sheetData>
  <mergeCells count="14">
    <mergeCell ref="D4:G4"/>
    <mergeCell ref="H4:I4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9:B9"/>
    <mergeCell ref="A10:B10"/>
    <mergeCell ref="A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2024-01-15T16:22:31Z</dcterms:modified>
</cp:coreProperties>
</file>