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50AFB59C-2F79-41FC-8F0D-2BC5337B9B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 l="1"/>
  <c r="H11" i="1" l="1"/>
  <c r="G11" i="1"/>
  <c r="H10" i="1"/>
  <c r="G10" i="1"/>
  <c r="H9" i="1"/>
  <c r="G9" i="1"/>
  <c r="H8" i="1"/>
  <c r="G8" i="1"/>
  <c r="H7" i="1"/>
  <c r="G7" i="1"/>
  <c r="H5" i="1" l="1"/>
  <c r="G5" i="1"/>
</calcChain>
</file>

<file path=xl/sharedStrings.xml><?xml version="1.0" encoding="utf-8"?>
<sst xmlns="http://schemas.openxmlformats.org/spreadsheetml/2006/main" count="20" uniqueCount="19">
  <si>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</si>
  <si>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</si>
  <si>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</si>
  <si>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</si>
  <si>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</si>
  <si>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</si>
  <si>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</si>
  <si>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</si>
  <si>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</si>
  <si>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</si>
  <si>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</si>
  <si>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</si>
  <si>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</si>
  <si>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birželis</t>
  </si>
  <si>
    <t>liepa</t>
  </si>
  <si>
    <t>rugpjūtis</t>
  </si>
  <si>
    <t>Lietuvos įmonėse pagamintų kiaušinių pardavimas vidaus rinkoje
 2023 m. birželio-rugpjūčio mėn., tūkst. vnt.</t>
  </si>
  <si>
    <t>* lyginant 2023 m. rugpjūčio mėn. su liepos mėn.</t>
  </si>
  <si>
    <t>** lyginant 2023 m. rugpjūčio mėn. su  2022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</si>
</sst>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7" fillId="0" borderId="10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164" fontId="6" fillId="0" borderId="12" xfId="0" applyNumberFormat="1" applyFont="1" applyBorder="1" applyAlignment="1">
      <alignment horizontal="right" vertical="center" wrapText="1" indent="1"/>
    </xf>
    <xf numFmtId="0" fontId="2" fillId="0" borderId="0" xfId="0" applyFont="1"/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right" vertical="center" wrapText="1" inden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 indent="1"/>
    </xf>
    <xf numFmtId="164" fontId="5" fillId="0" borderId="14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0" fillId="0" borderId="17" xfId="0" applyNumberFormat="1" applyBorder="1"/>
    <xf numFmtId="164" fontId="6" fillId="0" borderId="11" xfId="0" applyNumberFormat="1" applyFont="1" applyBorder="1" applyAlignment="1">
      <alignment horizontal="right" vertical="center" wrapText="1" indent="1"/>
    </xf>
    <xf numFmtId="164" fontId="6" fillId="0" borderId="14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6" fillId="0" borderId="16" xfId="0" applyNumberFormat="1" applyFont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right" vertical="center" wrapText="1" indent="1"/>
    </xf>
    <xf numFmtId="164" fontId="3" fillId="0" borderId="14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3" fillId="0" borderId="16" xfId="0" applyNumberFormat="1" applyFont="1" applyBorder="1" applyAlignment="1">
      <alignment horizontal="right" vertical="center" wrapText="1" indent="1"/>
    </xf>
    <xf numFmtId="164" fontId="3" fillId="0" borderId="18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right" vertical="center" wrapText="1" indent="1"/>
    </xf>
    <xf numFmtId="164" fontId="3" fillId="0" borderId="20" xfId="0" applyNumberFormat="1" applyFont="1" applyBorder="1" applyAlignment="1">
      <alignment horizontal="right" vertical="center" wrapText="1" indent="1"/>
    </xf>
    <xf numFmtId="164" fontId="3" fillId="0" borderId="11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tabSelected="1" zoomScaleNormal="100" workbookViewId="0">
      <selection activeCell="F17" sqref="F17"/>
    </sheetView>
  </sheetViews>
  <sheetFormatPr defaultRowHeight="13.2" x14ac:dyDescent="0.25"/>
  <cols>
    <col min="1" max="1" width="16.109375" customWidth="1"/>
    <col min="2" max="2" width="5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1" spans="1:9" ht="25.2" customHeight="1" x14ac:dyDescent="0.25">
      <c r="A1" s="44" t="s">
        <v>16</v>
      </c>
      <c r="B1" s="44"/>
      <c r="C1" s="44"/>
      <c r="D1" s="44"/>
      <c r="E1" s="44"/>
      <c r="F1" s="44"/>
      <c r="G1" s="44"/>
      <c r="I1" s="5"/>
    </row>
    <row r="2" spans="1:9" x14ac:dyDescent="0.25">
      <c r="A2" s="1"/>
      <c r="B2" s="1"/>
      <c r="C2" s="4"/>
      <c r="D2" s="4"/>
      <c r="E2" s="4"/>
      <c r="F2" s="4"/>
      <c r="G2" s="1"/>
    </row>
    <row r="3" spans="1:9" x14ac:dyDescent="0.25">
      <c r="A3" s="45" t="s">
        <v>4</v>
      </c>
      <c r="B3" s="46"/>
      <c r="C3" s="43">
        <v>2022</v>
      </c>
      <c r="D3" s="49">
        <v>2023</v>
      </c>
      <c r="E3" s="50"/>
      <c r="F3" s="51"/>
      <c r="G3" s="47" t="s">
        <v>9</v>
      </c>
      <c r="H3" s="48"/>
    </row>
    <row r="4" spans="1:9" x14ac:dyDescent="0.25">
      <c r="A4" s="45"/>
      <c r="B4" s="46"/>
      <c r="C4" s="25" t="s">
        <v>15</v>
      </c>
      <c r="D4" s="25" t="s">
        <v>13</v>
      </c>
      <c r="E4" s="25" t="s">
        <v>14</v>
      </c>
      <c r="F4" s="25" t="s">
        <v>15</v>
      </c>
      <c r="G4" s="6" t="s">
        <v>7</v>
      </c>
      <c r="H4" s="2" t="s">
        <v>8</v>
      </c>
    </row>
    <row r="5" spans="1:9" ht="20.399999999999999" x14ac:dyDescent="0.25">
      <c r="A5" s="7" t="s">
        <v>11</v>
      </c>
      <c r="B5" s="8"/>
      <c r="C5" s="26">
        <v>31393.662</v>
      </c>
      <c r="D5" s="27">
        <v>22008.57</v>
      </c>
      <c r="E5" s="28">
        <v>23929.960999999999</v>
      </c>
      <c r="F5" s="29">
        <v>28407.347000000002</v>
      </c>
      <c r="G5" s="9">
        <f>(F5/E5)*100-100</f>
        <v>18.710377338266454</v>
      </c>
      <c r="H5" s="17">
        <f>(F5/C5-1)*100</f>
        <v>-9.5124773911370966</v>
      </c>
    </row>
    <row r="6" spans="1:9" ht="11.25" customHeight="1" x14ac:dyDescent="0.25">
      <c r="A6" s="10" t="s">
        <v>10</v>
      </c>
      <c r="B6" s="11"/>
      <c r="C6" s="30"/>
      <c r="D6" s="27"/>
      <c r="E6" s="28"/>
      <c r="F6" s="29"/>
      <c r="G6" s="12"/>
      <c r="H6" s="12"/>
    </row>
    <row r="7" spans="1:9" x14ac:dyDescent="0.25">
      <c r="A7" s="22" t="s">
        <v>5</v>
      </c>
      <c r="B7" s="23"/>
      <c r="C7" s="31">
        <v>25638.383999999998</v>
      </c>
      <c r="D7" s="32">
        <v>24589.205999999998</v>
      </c>
      <c r="E7" s="33">
        <v>24605.535</v>
      </c>
      <c r="F7" s="34">
        <v>25738.366999999998</v>
      </c>
      <c r="G7" s="16">
        <f t="shared" ref="G7:G12" si="0">(F7/E7)*100-100</f>
        <v>4.6039722363281186</v>
      </c>
      <c r="H7" s="24">
        <f t="shared" ref="H7:H13" si="1">(F7/C7-1)*100</f>
        <v>0.38997387666868111</v>
      </c>
    </row>
    <row r="8" spans="1:9" x14ac:dyDescent="0.25">
      <c r="A8" s="10"/>
      <c r="B8" s="15" t="s">
        <v>0</v>
      </c>
      <c r="C8" s="35">
        <v>429.245</v>
      </c>
      <c r="D8" s="36">
        <v>543.79999999999995</v>
      </c>
      <c r="E8" s="37">
        <v>448.32299999999998</v>
      </c>
      <c r="F8" s="38">
        <v>566.58500000000004</v>
      </c>
      <c r="G8" s="16">
        <f t="shared" si="0"/>
        <v>26.378749249982732</v>
      </c>
      <c r="H8" s="14">
        <f t="shared" si="1"/>
        <v>31.995713403767077</v>
      </c>
    </row>
    <row r="9" spans="1:9" x14ac:dyDescent="0.25">
      <c r="A9" s="10"/>
      <c r="B9" s="15" t="s">
        <v>1</v>
      </c>
      <c r="C9" s="35">
        <v>7990.232</v>
      </c>
      <c r="D9" s="36">
        <v>8068.19</v>
      </c>
      <c r="E9" s="37">
        <v>8393.6370000000006</v>
      </c>
      <c r="F9" s="38">
        <v>8039.2030000000004</v>
      </c>
      <c r="G9" s="16">
        <f t="shared" si="0"/>
        <v>-4.2226510391145098</v>
      </c>
      <c r="H9" s="14">
        <f t="shared" si="1"/>
        <v>0.61288583360283866</v>
      </c>
    </row>
    <row r="10" spans="1:9" x14ac:dyDescent="0.25">
      <c r="A10" s="10"/>
      <c r="B10" s="15" t="s">
        <v>2</v>
      </c>
      <c r="C10" s="35">
        <v>16464.322</v>
      </c>
      <c r="D10" s="36">
        <v>15670.216</v>
      </c>
      <c r="E10" s="37">
        <v>15453.174999999999</v>
      </c>
      <c r="F10" s="38">
        <v>16803.219000000001</v>
      </c>
      <c r="G10" s="16">
        <f>(F10/E10)*100-100</f>
        <v>8.7363535325265076</v>
      </c>
      <c r="H10" s="14">
        <f>(F10/C10-1)*100</f>
        <v>2.058372036212619</v>
      </c>
    </row>
    <row r="11" spans="1:9" x14ac:dyDescent="0.25">
      <c r="A11" s="10"/>
      <c r="B11" s="15" t="s">
        <v>3</v>
      </c>
      <c r="C11" s="35">
        <v>754.58500000000004</v>
      </c>
      <c r="D11" s="36">
        <v>158.74</v>
      </c>
      <c r="E11" s="37">
        <v>165.58</v>
      </c>
      <c r="F11" s="38">
        <v>251.23</v>
      </c>
      <c r="G11" s="16">
        <f t="shared" si="0"/>
        <v>51.727261746587715</v>
      </c>
      <c r="H11" s="14">
        <f t="shared" si="1"/>
        <v>-66.706202747205424</v>
      </c>
    </row>
    <row r="12" spans="1:9" ht="14.4" customHeight="1" x14ac:dyDescent="0.25">
      <c r="A12" s="10" t="s">
        <v>6</v>
      </c>
      <c r="B12" s="13"/>
      <c r="C12" s="42">
        <v>7622.57</v>
      </c>
      <c r="D12" s="39">
        <v>9486.18</v>
      </c>
      <c r="E12" s="40">
        <v>10519.39</v>
      </c>
      <c r="F12" s="41">
        <v>14707.09</v>
      </c>
      <c r="G12" s="20">
        <f t="shared" si="0"/>
        <v>39.809342556935349</v>
      </c>
      <c r="H12" s="14">
        <f t="shared" si="1"/>
        <v>92.941357048869349</v>
      </c>
    </row>
    <row r="13" spans="1:9" ht="1.8" customHeight="1" x14ac:dyDescent="0.25">
      <c r="A13" s="18"/>
      <c r="B13" s="18"/>
      <c r="C13" s="19"/>
      <c r="D13" s="19"/>
      <c r="E13" s="19"/>
      <c r="F13" s="19">
        <v>9055760</v>
      </c>
      <c r="G13" s="19"/>
      <c r="H13" s="19"/>
    </row>
    <row r="14" spans="1:9" x14ac:dyDescent="0.25">
      <c r="G14" s="21" t="s">
        <v>12</v>
      </c>
      <c r="H14" s="21"/>
    </row>
    <row r="15" spans="1:9" x14ac:dyDescent="0.25">
      <c r="A15" s="21" t="s">
        <v>17</v>
      </c>
      <c r="B15" s="21"/>
      <c r="C15" s="21"/>
      <c r="D15" s="21"/>
    </row>
    <row r="16" spans="1:9" x14ac:dyDescent="0.25">
      <c r="A16" s="21" t="s">
        <v>18</v>
      </c>
      <c r="B16" s="21"/>
      <c r="C16" s="21"/>
      <c r="D16" s="21"/>
      <c r="G16"/>
      <c r="H16"/>
    </row>
    <row r="17" spans="1:2" x14ac:dyDescent="0.25">
      <c r="A17" s="21"/>
      <c r="B17" s="21"/>
    </row>
  </sheetData>
  <mergeCells count="4">
    <mergeCell ref="A1:G1"/>
    <mergeCell ref="A3:B4"/>
    <mergeCell ref="G3:H3"/>
    <mergeCell ref="D3:F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2023-09-22T06:41:15Z</dcterms:modified>
</cp:coreProperties>
</file>