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2620F586-7AA9-4C8B-AD09-6217ADEF2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H10" i="1"/>
  <c r="I9" i="1"/>
</calcChain>
</file>

<file path=xl/sharedStrings.xml><?xml version="1.0" encoding="utf-8"?>
<sst xmlns="http://schemas.openxmlformats.org/spreadsheetml/2006/main" count="24" uniqueCount="22">
  <si>
    <t>Pastabos:</t>
  </si>
  <si>
    <t>Kokybės klasės (pagal svorį)</t>
  </si>
  <si>
    <t xml:space="preserve"> Pokytis, %</t>
  </si>
  <si>
    <t>6 sav.
(02 07–13)</t>
  </si>
  <si>
    <t>3 sav.
(01 16–22)</t>
  </si>
  <si>
    <t>4 sav.
(01 23–29)</t>
  </si>
  <si>
    <t>5 sav.
(02 30–02 05)</t>
  </si>
  <si>
    <t>6 sav.
(02 06–12)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</si>
  <si>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</si>
  <si>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</si>
  <si>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</si>
  <si>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</si>
  <si>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</si>
  <si>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</si>
  <si>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</si>
  <si>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</si>
  <si>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** lyginant 2023 m. 6 savaitę su 2022 m. 6 savaite</t>
  </si>
  <si>
    <t>* lyginant 2023 m. 6 savaitę su 5 savaite</t>
  </si>
  <si>
    <t>2023 m. 03–06 sav. (2022 m. sausio 16–vasario 12 d.)</t>
  </si>
  <si>
    <t>● konfidencialūs duomenys</t>
  </si>
  <si>
    <t>Šviežių supakuotų kiaušinių pardavimo vidutinės didmeninės kainos Lietuvos įmonėse EUR/100 vnt. (be PVM) 2023 m. 03–06 sav.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</si>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</sst>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33333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9" fillId="0" borderId="28" xfId="0" quotePrefix="1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2" fontId="9" fillId="0" borderId="35" xfId="0" quotePrefix="1" applyNumberFormat="1" applyFont="1" applyBorder="1" applyAlignment="1">
      <alignment horizontal="center" vertical="center" wrapText="1"/>
    </xf>
    <xf numFmtId="2" fontId="11" fillId="3" borderId="37" xfId="0" applyNumberFormat="1" applyFont="1" applyFill="1" applyBorder="1" applyAlignment="1">
      <alignment horizontal="center" vertical="center"/>
    </xf>
    <xf numFmtId="2" fontId="11" fillId="4" borderId="38" xfId="0" applyNumberFormat="1" applyFont="1" applyFill="1" applyBorder="1" applyAlignment="1">
      <alignment horizontal="center" vertical="center" wrapText="1"/>
    </xf>
    <xf numFmtId="2" fontId="11" fillId="4" borderId="39" xfId="0" applyNumberFormat="1" applyFont="1" applyFill="1" applyBorder="1" applyAlignment="1">
      <alignment horizontal="center" vertical="center" wrapText="1"/>
    </xf>
    <xf numFmtId="2" fontId="11" fillId="4" borderId="11" xfId="0" quotePrefix="1" applyNumberFormat="1" applyFont="1" applyFill="1" applyBorder="1" applyAlignment="1">
      <alignment horizontal="center" vertical="center" wrapText="1"/>
    </xf>
    <xf numFmtId="2" fontId="11" fillId="4" borderId="40" xfId="0" quotePrefix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12" xfId="0" quotePrefix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topLeftCell="A2" workbookViewId="0">
      <selection activeCell="F20" sqref="F20"/>
    </sheetView>
  </sheetViews>
  <sheetFormatPr defaultRowHeight="15" x14ac:dyDescent="0.25"/>
  <cols>
    <col min="2" max="2" width="16" customWidth="1"/>
    <col min="3" max="3" width="12.7109375" customWidth="1"/>
    <col min="4" max="4" width="11.140625" customWidth="1"/>
    <col min="5" max="5" width="11.5703125" customWidth="1"/>
    <col min="6" max="6" width="10.85546875" customWidth="1"/>
    <col min="7" max="7" width="11" customWidth="1"/>
    <col min="8" max="8" width="10.42578125" customWidth="1"/>
    <col min="9" max="9" width="10.7109375" customWidth="1"/>
  </cols>
  <sheetData>
    <row r="2" spans="1:12" x14ac:dyDescent="0.25">
      <c r="A2" s="3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29"/>
    </row>
    <row r="3" spans="1:12" x14ac:dyDescent="0.25">
      <c r="A3" s="3" t="s">
        <v>18</v>
      </c>
      <c r="B3" s="4"/>
      <c r="C3" s="4"/>
      <c r="D3" s="4"/>
      <c r="E3" s="29"/>
      <c r="F3" s="29"/>
      <c r="G3" s="29"/>
      <c r="H3" s="30"/>
      <c r="I3" s="30"/>
      <c r="J3" s="30"/>
      <c r="K3" s="30"/>
      <c r="L3" s="30"/>
    </row>
    <row r="4" spans="1:12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A5" s="41" t="s">
        <v>1</v>
      </c>
      <c r="B5" s="41"/>
      <c r="C5" s="6">
        <v>2022</v>
      </c>
      <c r="D5" s="42">
        <v>2023</v>
      </c>
      <c r="E5" s="43"/>
      <c r="F5" s="43"/>
      <c r="G5" s="44"/>
      <c r="H5" s="45" t="s">
        <v>2</v>
      </c>
      <c r="I5" s="46"/>
    </row>
    <row r="6" spans="1:12" x14ac:dyDescent="0.25">
      <c r="A6" s="41"/>
      <c r="B6" s="41"/>
      <c r="C6" s="47" t="s">
        <v>3</v>
      </c>
      <c r="D6" s="47" t="s">
        <v>4</v>
      </c>
      <c r="E6" s="47" t="s">
        <v>5</v>
      </c>
      <c r="F6" s="47" t="s">
        <v>6</v>
      </c>
      <c r="G6" s="51" t="s">
        <v>7</v>
      </c>
      <c r="H6" s="53" t="s">
        <v>8</v>
      </c>
      <c r="I6" s="55" t="s">
        <v>9</v>
      </c>
    </row>
    <row r="7" spans="1:12" x14ac:dyDescent="0.25">
      <c r="A7" s="41"/>
      <c r="B7" s="41"/>
      <c r="C7" s="48"/>
      <c r="D7" s="49"/>
      <c r="E7" s="48"/>
      <c r="F7" s="50"/>
      <c r="G7" s="52"/>
      <c r="H7" s="54"/>
      <c r="I7" s="56"/>
    </row>
    <row r="8" spans="1:12" x14ac:dyDescent="0.25">
      <c r="A8" s="33" t="s">
        <v>10</v>
      </c>
      <c r="B8" s="34"/>
      <c r="C8" s="7"/>
      <c r="D8" s="8"/>
      <c r="E8" s="9"/>
      <c r="F8" s="10"/>
      <c r="G8" s="11"/>
      <c r="H8" s="12"/>
      <c r="I8" s="13"/>
    </row>
    <row r="9" spans="1:12" x14ac:dyDescent="0.25">
      <c r="A9" s="35" t="s">
        <v>11</v>
      </c>
      <c r="B9" s="36"/>
      <c r="C9" s="14">
        <v>7.85</v>
      </c>
      <c r="D9" s="15">
        <v>12.07</v>
      </c>
      <c r="E9" s="16">
        <v>12.21</v>
      </c>
      <c r="F9" s="17" t="s">
        <v>12</v>
      </c>
      <c r="G9" s="15">
        <v>12.03</v>
      </c>
      <c r="H9" s="18" t="s">
        <v>13</v>
      </c>
      <c r="I9" s="18">
        <f>(G9/C9)*100-100</f>
        <v>53.248407643312078</v>
      </c>
    </row>
    <row r="10" spans="1:12" x14ac:dyDescent="0.25">
      <c r="A10" s="37" t="s">
        <v>14</v>
      </c>
      <c r="B10" s="38"/>
      <c r="C10" s="19">
        <v>7.35</v>
      </c>
      <c r="D10" s="20">
        <v>11.7</v>
      </c>
      <c r="E10" s="21">
        <v>11.93</v>
      </c>
      <c r="F10" s="22">
        <v>11.68</v>
      </c>
      <c r="G10" s="20">
        <v>11.86</v>
      </c>
      <c r="H10" s="23">
        <f>(G10/F10-1)*100</f>
        <v>1.5410958904109595</v>
      </c>
      <c r="I10" s="18">
        <f>(G10/C10)*100-100</f>
        <v>61.360544217687078</v>
      </c>
    </row>
    <row r="11" spans="1:12" x14ac:dyDescent="0.25">
      <c r="A11" s="39" t="s">
        <v>15</v>
      </c>
      <c r="B11" s="40"/>
      <c r="C11" s="24">
        <v>7.6</v>
      </c>
      <c r="D11" s="25">
        <v>11.82</v>
      </c>
      <c r="E11" s="25">
        <v>12.03</v>
      </c>
      <c r="F11" s="26" t="s">
        <v>12</v>
      </c>
      <c r="G11" s="25">
        <v>11.92</v>
      </c>
      <c r="H11" s="27" t="s">
        <v>13</v>
      </c>
      <c r="I11" s="28">
        <f>(G11/C11-1)*100</f>
        <v>56.84210526315789</v>
      </c>
    </row>
    <row r="14" spans="1:12" x14ac:dyDescent="0.25">
      <c r="B14" s="1"/>
      <c r="C14" s="2"/>
      <c r="D14" s="2"/>
      <c r="E14" s="2"/>
    </row>
    <row r="16" spans="1:12" x14ac:dyDescent="0.25">
      <c r="A16" s="5" t="s">
        <v>0</v>
      </c>
      <c r="B16" s="5"/>
      <c r="C16" s="5"/>
      <c r="D16" s="5"/>
    </row>
    <row r="17" spans="1:4" x14ac:dyDescent="0.25">
      <c r="A17" s="5" t="s">
        <v>17</v>
      </c>
      <c r="B17" s="5"/>
      <c r="C17" s="5"/>
      <c r="D17" s="5"/>
    </row>
    <row r="18" spans="1:4" x14ac:dyDescent="0.25">
      <c r="A18" s="5" t="s">
        <v>16</v>
      </c>
      <c r="B18" s="5"/>
      <c r="C18" s="5"/>
      <c r="D18" s="5"/>
    </row>
    <row r="19" spans="1:4" x14ac:dyDescent="0.25">
      <c r="A19" s="5" t="s">
        <v>19</v>
      </c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31" t="s">
        <v>21</v>
      </c>
      <c r="B22" s="31"/>
      <c r="C22" s="5"/>
      <c r="D22" s="5"/>
    </row>
    <row r="23" spans="1:4" x14ac:dyDescent="0.25">
      <c r="A23" s="31"/>
      <c r="B23" s="31"/>
      <c r="C23" s="32"/>
      <c r="D23" s="5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2023-02-23T08:55:58Z</dcterms:modified>
</cp:coreProperties>
</file>