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78A70EF7-F97D-4A0A-B170-DB05159D3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<sst xmlns="http://schemas.openxmlformats.org/spreadsheetml/2006/main" count="22" uniqueCount="21">
  <si>
    <t>Pastabos:</t>
  </si>
  <si>
    <t xml:space="preserve">                              ●  konfidencialūs duomenys</t>
  </si>
  <si>
    <t>Šaltinis – ŽŪDC (LŽŪMPRIS).</t>
  </si>
  <si>
    <t>Kokybės klasės (pagal svorį)</t>
  </si>
  <si>
    <t xml:space="preserve"> Pokytis, %</t>
  </si>
  <si>
    <t>3 sav.
(01 17–23)</t>
  </si>
  <si>
    <t>52 sav.
(12 26–01 01)</t>
  </si>
  <si>
    <t>1 sav.
(01 02–08)</t>
  </si>
  <si>
    <t>2 sav.
(01 09–15)</t>
  </si>
  <si>
    <t>3 sav.
(01 16–22)</t>
  </si>
  <si>
    <t>savaitės*</t>
  </si>
  <si>
    <t>metų**</t>
  </si>
  <si>
    <t> A klasė</t>
  </si>
  <si>
    <t> L (nuo 63 g iki 73 g)</t>
  </si>
  <si>
    <t> M (nuo 53 g iki 63 g)</t>
  </si>
  <si>
    <t>●</t>
  </si>
  <si>
    <t> Vidutinė (L-M)</t>
  </si>
  <si>
    <t>** lyginant 2023 m. 3 savaitę su 2022 m. 3 savaite</t>
  </si>
  <si>
    <t>* lyginant 2023 m. 3 savaitę su 2022 m. 2 savaite</t>
  </si>
  <si>
    <t>2022 m. 52–2023 m. 03 sav. (2022 m. gruodžio 26–2023 m. sausio 22 d.)</t>
  </si>
  <si>
    <t>Šviežių supakuotų kiaušinių pardavimo vidutinės didmeninės kainos Lietuvos įmonėse EUR/100 vnt. (be PVM) 2022 m.  52–2023 m. 03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</si>
</sst>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quotePrefix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10" fillId="0" borderId="32" xfId="0" quotePrefix="1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2" fontId="12" fillId="2" borderId="34" xfId="0" applyNumberFormat="1" applyFont="1" applyFill="1" applyBorder="1" applyAlignment="1">
      <alignment horizontal="center" vertical="center"/>
    </xf>
    <xf numFmtId="2" fontId="12" fillId="2" borderId="35" xfId="0" applyNumberFormat="1" applyFont="1" applyFill="1" applyBorder="1" applyAlignment="1">
      <alignment horizontal="center" vertical="center"/>
    </xf>
    <xf numFmtId="2" fontId="12" fillId="4" borderId="36" xfId="0" applyNumberFormat="1" applyFont="1" applyFill="1" applyBorder="1" applyAlignment="1">
      <alignment horizontal="center" vertical="center" wrapText="1"/>
    </xf>
    <xf numFmtId="2" fontId="12" fillId="4" borderId="37" xfId="0" quotePrefix="1" applyNumberFormat="1" applyFont="1" applyFill="1" applyBorder="1" applyAlignment="1">
      <alignment horizontal="center" vertical="center" wrapText="1"/>
    </xf>
    <xf numFmtId="2" fontId="12" fillId="4" borderId="38" xfId="0" quotePrefix="1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showGridLines="0" tabSelected="1" workbookViewId="0">
      <selection activeCell="M16" sqref="M16"/>
    </sheetView>
  </sheetViews>
  <sheetFormatPr defaultRowHeight="15" x14ac:dyDescent="0.25"/>
  <cols>
    <col min="2" max="2" width="15.7109375" customWidth="1"/>
    <col min="3" max="3" width="12.5703125" customWidth="1"/>
    <col min="4" max="4" width="12" customWidth="1"/>
    <col min="5" max="5" width="11.85546875" customWidth="1"/>
    <col min="6" max="6" width="12.42578125" customWidth="1"/>
    <col min="7" max="7" width="11.5703125" customWidth="1"/>
    <col min="8" max="8" width="11.140625" customWidth="1"/>
    <col min="9" max="9" width="10.85546875" customWidth="1"/>
  </cols>
  <sheetData>
    <row r="2" spans="1:12" x14ac:dyDescent="0.25">
      <c r="A2" s="1" t="s">
        <v>20</v>
      </c>
      <c r="L2" s="2"/>
    </row>
    <row r="3" spans="1:12" x14ac:dyDescent="0.25">
      <c r="A3" s="1" t="s">
        <v>19</v>
      </c>
      <c r="B3" s="2"/>
      <c r="C3" s="2"/>
      <c r="D3" s="2"/>
      <c r="E3" s="2"/>
      <c r="F3" s="2"/>
      <c r="G3" s="2"/>
    </row>
    <row r="5" spans="1:12" x14ac:dyDescent="0.25">
      <c r="A5" s="9" t="s">
        <v>3</v>
      </c>
      <c r="B5" s="9"/>
      <c r="C5" s="10">
        <v>2022</v>
      </c>
      <c r="D5" s="11">
        <v>2022</v>
      </c>
      <c r="E5" s="12">
        <v>2023</v>
      </c>
      <c r="F5" s="13"/>
      <c r="G5" s="14"/>
      <c r="H5" s="15" t="s">
        <v>4</v>
      </c>
      <c r="I5" s="16"/>
    </row>
    <row r="6" spans="1:12" x14ac:dyDescent="0.25">
      <c r="A6" s="9"/>
      <c r="B6" s="9"/>
      <c r="C6" s="17" t="s">
        <v>5</v>
      </c>
      <c r="D6" s="17" t="s">
        <v>6</v>
      </c>
      <c r="E6" s="17" t="s">
        <v>7</v>
      </c>
      <c r="F6" s="17" t="s">
        <v>8</v>
      </c>
      <c r="G6" s="18" t="s">
        <v>9</v>
      </c>
      <c r="H6" s="17" t="s">
        <v>10</v>
      </c>
      <c r="I6" s="52" t="s">
        <v>11</v>
      </c>
    </row>
    <row r="7" spans="1:12" x14ac:dyDescent="0.25">
      <c r="A7" s="9"/>
      <c r="B7" s="9"/>
      <c r="C7" s="19"/>
      <c r="D7" s="19"/>
      <c r="E7" s="19"/>
      <c r="F7" s="20"/>
      <c r="G7" s="21"/>
      <c r="H7" s="54"/>
      <c r="I7" s="53"/>
    </row>
    <row r="8" spans="1:12" x14ac:dyDescent="0.25">
      <c r="A8" s="22" t="s">
        <v>12</v>
      </c>
      <c r="B8" s="23"/>
      <c r="C8" s="24"/>
      <c r="D8" s="25"/>
      <c r="E8" s="26"/>
      <c r="F8" s="27"/>
      <c r="G8" s="28"/>
      <c r="H8" s="29"/>
      <c r="I8" s="30"/>
    </row>
    <row r="9" spans="1:12" x14ac:dyDescent="0.25">
      <c r="A9" s="31" t="s">
        <v>13</v>
      </c>
      <c r="B9" s="32"/>
      <c r="C9" s="33">
        <v>8</v>
      </c>
      <c r="D9" s="34">
        <v>9.69</v>
      </c>
      <c r="E9" s="35">
        <v>12.05</v>
      </c>
      <c r="F9" s="36">
        <v>12.07</v>
      </c>
      <c r="G9" s="36">
        <v>12.07</v>
      </c>
      <c r="H9" s="37">
        <f>(G9/F9-1)*100</f>
        <v>0</v>
      </c>
      <c r="I9" s="37">
        <f>(G9/C9)*100-100</f>
        <v>50.875</v>
      </c>
    </row>
    <row r="10" spans="1:12" x14ac:dyDescent="0.25">
      <c r="A10" s="38" t="s">
        <v>14</v>
      </c>
      <c r="B10" s="39"/>
      <c r="C10" s="40">
        <v>7.49</v>
      </c>
      <c r="D10" s="41" t="s">
        <v>15</v>
      </c>
      <c r="E10" s="42">
        <v>11.79</v>
      </c>
      <c r="F10" s="43">
        <v>11.71</v>
      </c>
      <c r="G10" s="43">
        <v>11.7</v>
      </c>
      <c r="H10" s="44">
        <f>(G10/F10-1)*100</f>
        <v>-8.5397096498729397E-2</v>
      </c>
      <c r="I10" s="37">
        <f>(G10/C10)*100-100</f>
        <v>56.208277703604779</v>
      </c>
    </row>
    <row r="11" spans="1:12" x14ac:dyDescent="0.25">
      <c r="A11" s="45" t="s">
        <v>16</v>
      </c>
      <c r="B11" s="46"/>
      <c r="C11" s="47">
        <v>7.68</v>
      </c>
      <c r="D11" s="48" t="s">
        <v>15</v>
      </c>
      <c r="E11" s="48">
        <v>11.9</v>
      </c>
      <c r="F11" s="49">
        <v>11.88</v>
      </c>
      <c r="G11" s="49">
        <v>11.82</v>
      </c>
      <c r="H11" s="50">
        <f>(G11/F11-1)*100</f>
        <v>-0.5050505050505083</v>
      </c>
      <c r="I11" s="51">
        <f>(G11/C11-1)*100</f>
        <v>53.90625</v>
      </c>
    </row>
    <row r="16" spans="1:12" x14ac:dyDescent="0.25">
      <c r="A16" s="3" t="s">
        <v>0</v>
      </c>
      <c r="B16" s="3"/>
      <c r="C16" s="3"/>
    </row>
    <row r="17" spans="1:4" x14ac:dyDescent="0.25">
      <c r="A17" s="3" t="s">
        <v>18</v>
      </c>
      <c r="B17" s="3"/>
      <c r="C17" s="3"/>
    </row>
    <row r="18" spans="1:4" x14ac:dyDescent="0.25">
      <c r="A18" s="3" t="s">
        <v>17</v>
      </c>
      <c r="B18" s="3"/>
      <c r="C18" s="3"/>
    </row>
    <row r="19" spans="1:4" x14ac:dyDescent="0.25">
      <c r="A19" s="4" t="s">
        <v>1</v>
      </c>
      <c r="B19" s="5"/>
      <c r="C19" s="6"/>
      <c r="D19" s="6"/>
    </row>
    <row r="21" spans="1:4" x14ac:dyDescent="0.25">
      <c r="A21" s="7" t="s">
        <v>2</v>
      </c>
      <c r="B21" s="7"/>
      <c r="C21" s="8"/>
    </row>
  </sheetData>
  <mergeCells count="14">
    <mergeCell ref="A8:B8"/>
    <mergeCell ref="A9:B9"/>
    <mergeCell ref="A10:B10"/>
    <mergeCell ref="A11:B11"/>
    <mergeCell ref="A5:B7"/>
    <mergeCell ref="E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2023-01-26T09:18:06Z</dcterms:modified>
</cp:coreProperties>
</file>