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gruodis\"/>
    </mc:Choice>
  </mc:AlternateContent>
  <xr:revisionPtr revIDLastSave="0" documentId="8_{E256398C-4435-463D-B471-14BD2C119E57}" xr6:coauthVersionLast="47" xr6:coauthVersionMax="47" xr10:uidLastSave="{00000000-0000-0000-0000-000000000000}"/>
  <bookViews>
    <workbookView xWindow="-120" yWindow="-120" windowWidth="29040" windowHeight="17640" xr2:uid="{06B23A3A-B4D7-4C84-9781-CEB7E7777B5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<sst xmlns="http://schemas.openxmlformats.org/spreadsheetml/2006/main" count="37" uniqueCount="21">
  <si>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2021 m. lapkričio–2022 m. lapkričio mėn.</t>
  </si>
  <si>
    <t>Parduota, t</t>
  </si>
  <si>
    <t>Pokytis, %</t>
  </si>
  <si>
    <t>Kaina*, EUR/t</t>
  </si>
  <si>
    <t>mėnesio*</t>
  </si>
  <si>
    <t>metų**</t>
  </si>
  <si>
    <t>lapkritis</t>
  </si>
  <si>
    <t>rugsėjis</t>
  </si>
  <si>
    <t>spalis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</si>
  <si>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</si>
  <si>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</si>
  <si>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</si>
  <si>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</si>
  <si>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</si>
  <si>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</si>
  <si>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</si>
  <si>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</si>
  <si>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</si>
  <si>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2022 m. lapkričio mėn. su 2022 m. spalio mėn.</t>
  </si>
  <si>
    <t>** lyginant 2022 m. lapkričio mėn. su 2021 m. lapkričio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</si>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</sst>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0" fontId="6" fillId="0" borderId="19" xfId="0" applyFont="1" applyBorder="1" applyAlignment="1">
      <alignment vertical="center" wrapTex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vertical="center" wrapTex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6" xfId="0" applyNumberFormat="1" applyFont="1" applyBorder="1" applyAlignment="1">
      <alignment horizontal="right" vertical="center" wrapText="1" inden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0" fontId="3" fillId="0" borderId="14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0" fontId="5" fillId="0" borderId="19" xfId="0" applyFont="1" applyBorder="1" applyAlignment="1">
      <alignment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0" fontId="3" fillId="0" borderId="29" xfId="0" applyFont="1" applyBorder="1" applyAlignment="1">
      <alignment vertical="center" wrapText="1"/>
    </xf>
    <xf numFmtId="4" fontId="3" fillId="0" borderId="30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1" xfId="0" applyNumberFormat="1" applyFont="1" applyBorder="1" applyAlignment="1">
      <alignment horizontal="right" vertical="center" wrapText="1" indent="1"/>
    </xf>
    <xf numFmtId="4" fontId="3" fillId="0" borderId="32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094EE-D156-47E1-A0B4-782250A92807}">
  <dimension ref="A1:M28"/>
  <sheetViews>
    <sheetView showGridLines="0" tabSelected="1" workbookViewId="0">
      <selection activeCell="Q36" sqref="Q36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2021</v>
      </c>
      <c r="C7" s="11">
        <v>2022</v>
      </c>
      <c r="D7" s="11"/>
      <c r="E7" s="11"/>
      <c r="F7" s="12" t="s">
        <v>4</v>
      </c>
      <c r="G7" s="13" t="s">
        <v>5</v>
      </c>
      <c r="H7" s="10">
        <v>2021</v>
      </c>
      <c r="I7" s="11">
        <v>2022</v>
      </c>
      <c r="J7" s="11"/>
      <c r="K7" s="11"/>
      <c r="L7" s="12" t="s">
        <v>4</v>
      </c>
      <c r="M7" s="14" t="s">
        <v>5</v>
      </c>
    </row>
    <row r="8" spans="1:13" x14ac:dyDescent="0.25">
      <c r="A8" s="15"/>
      <c r="B8" s="16" t="s">
        <v>6</v>
      </c>
      <c r="C8" s="16" t="s">
        <v>7</v>
      </c>
      <c r="D8" s="16" t="s">
        <v>8</v>
      </c>
      <c r="E8" s="16" t="s">
        <v>6</v>
      </c>
      <c r="F8" s="17"/>
      <c r="G8" s="18"/>
      <c r="H8" s="16" t="s">
        <v>6</v>
      </c>
      <c r="I8" s="16" t="s">
        <v>7</v>
      </c>
      <c r="J8" s="16" t="s">
        <v>8</v>
      </c>
      <c r="K8" s="16" t="s">
        <v>6</v>
      </c>
      <c r="L8" s="17"/>
      <c r="M8" s="19"/>
    </row>
    <row r="9" spans="1:13" x14ac:dyDescent="0.25">
      <c r="A9" s="20" t="s">
        <v>9</v>
      </c>
      <c r="B9" s="21">
        <v>3776.681</v>
      </c>
      <c r="C9" s="22">
        <v>3811.74</v>
      </c>
      <c r="D9" s="22">
        <v>3828.8760000000002</v>
      </c>
      <c r="E9" s="22">
        <v>3671.2579999999998</v>
      </c>
      <c r="F9" s="23">
        <f>((E9*100)/D9)-100</f>
        <v>-4.1165605780913381</v>
      </c>
      <c r="G9" s="24">
        <f>((E9*100)/B9)-100</f>
        <v>-2.7914192382147291</v>
      </c>
      <c r="H9" s="21">
        <v>1034.991</v>
      </c>
      <c r="I9" s="22">
        <v>1279.2080000000001</v>
      </c>
      <c r="J9" s="22">
        <v>1297.6790000000001</v>
      </c>
      <c r="K9" s="22">
        <v>1361.4359999999999</v>
      </c>
      <c r="L9" s="23">
        <f>((K9*100)/J9)-100</f>
        <v>4.9131564893937565</v>
      </c>
      <c r="M9" s="23">
        <f>((K9*100)/H9)-100</f>
        <v>31.540853978440396</v>
      </c>
    </row>
    <row r="10" spans="1:13" x14ac:dyDescent="0.25">
      <c r="A10" s="25" t="s">
        <v>10</v>
      </c>
      <c r="B10" s="26">
        <v>2581.3939999999998</v>
      </c>
      <c r="C10" s="27">
        <v>2546.1509999999998</v>
      </c>
      <c r="D10" s="27">
        <v>2555.0309999999999</v>
      </c>
      <c r="E10" s="27">
        <v>2466.7550000000001</v>
      </c>
      <c r="F10" s="28">
        <f t="shared" ref="F10:F25" si="0">((E10*100)/D10)-100</f>
        <v>-3.4549874345947273</v>
      </c>
      <c r="G10" s="29">
        <f t="shared" ref="G10:G25" si="1">((E10*100)/B10)-100</f>
        <v>-4.4409725907784576</v>
      </c>
      <c r="H10" s="26">
        <v>1041.5150000000001</v>
      </c>
      <c r="I10" s="27">
        <v>1295.271</v>
      </c>
      <c r="J10" s="27">
        <v>1313.347</v>
      </c>
      <c r="K10" s="27">
        <v>1377.0650000000001</v>
      </c>
      <c r="L10" s="28">
        <f t="shared" ref="L10:L25" si="2">((K10*100)/J10)-100</f>
        <v>4.8515738795611583</v>
      </c>
      <c r="M10" s="28">
        <f t="shared" ref="M10:M25" si="3">((K10*100)/H10)-100</f>
        <v>32.217490866670175</v>
      </c>
    </row>
    <row r="11" spans="1:13" x14ac:dyDescent="0.25">
      <c r="A11" s="30" t="s">
        <v>11</v>
      </c>
      <c r="B11" s="31">
        <v>2007.7</v>
      </c>
      <c r="C11" s="32">
        <v>2077.9270000000001</v>
      </c>
      <c r="D11" s="32">
        <v>2055.2350000000001</v>
      </c>
      <c r="E11" s="32">
        <v>1988.883</v>
      </c>
      <c r="F11" s="33">
        <f t="shared" si="0"/>
        <v>-3.2284385970460789</v>
      </c>
      <c r="G11" s="34">
        <f t="shared" si="1"/>
        <v>-0.93724161976389553</v>
      </c>
      <c r="H11" s="31">
        <v>946.03800000000001</v>
      </c>
      <c r="I11" s="32">
        <v>1184.3330000000001</v>
      </c>
      <c r="J11" s="32">
        <v>1200.9690000000001</v>
      </c>
      <c r="K11" s="32">
        <v>1253.808</v>
      </c>
      <c r="L11" s="33">
        <f t="shared" si="2"/>
        <v>4.3996972444750782</v>
      </c>
      <c r="M11" s="33">
        <f t="shared" si="3"/>
        <v>32.532519835355458</v>
      </c>
    </row>
    <row r="12" spans="1:13" x14ac:dyDescent="0.25">
      <c r="A12" s="35" t="s">
        <v>12</v>
      </c>
      <c r="B12" s="36">
        <v>573.69399999999996</v>
      </c>
      <c r="C12" s="37">
        <v>468.22399999999999</v>
      </c>
      <c r="D12" s="37">
        <v>499.79599999999999</v>
      </c>
      <c r="E12" s="37">
        <v>477.87200000000001</v>
      </c>
      <c r="F12" s="38">
        <f t="shared" si="0"/>
        <v>-4.3865897286092661</v>
      </c>
      <c r="G12" s="39">
        <f t="shared" si="1"/>
        <v>-16.702632413795499</v>
      </c>
      <c r="H12" s="36">
        <v>1375.6469999999999</v>
      </c>
      <c r="I12" s="37">
        <v>1787.6010000000001</v>
      </c>
      <c r="J12" s="37">
        <v>1775.462</v>
      </c>
      <c r="K12" s="37">
        <v>1890.056</v>
      </c>
      <c r="L12" s="38">
        <f t="shared" si="2"/>
        <v>6.4543200586664256</v>
      </c>
      <c r="M12" s="38">
        <f t="shared" si="3"/>
        <v>37.393968074658687</v>
      </c>
    </row>
    <row r="13" spans="1:13" x14ac:dyDescent="0.25">
      <c r="A13" s="25" t="s">
        <v>13</v>
      </c>
      <c r="B13" s="26">
        <v>1195.287</v>
      </c>
      <c r="C13" s="27">
        <v>1265.5889999999999</v>
      </c>
      <c r="D13" s="27">
        <v>1273.845</v>
      </c>
      <c r="E13" s="27">
        <v>1204.5029999999999</v>
      </c>
      <c r="F13" s="28">
        <f t="shared" si="0"/>
        <v>-5.4435194234777526</v>
      </c>
      <c r="G13" s="29">
        <f t="shared" si="1"/>
        <v>0.77102821330775839</v>
      </c>
      <c r="H13" s="26">
        <v>1020.903</v>
      </c>
      <c r="I13" s="27">
        <v>1246.893</v>
      </c>
      <c r="J13" s="27">
        <v>1266.2529999999999</v>
      </c>
      <c r="K13" s="27">
        <v>1329.4269999999999</v>
      </c>
      <c r="L13" s="28">
        <f t="shared" si="2"/>
        <v>4.9890503714502472</v>
      </c>
      <c r="M13" s="28">
        <f t="shared" si="3"/>
        <v>30.220696775305754</v>
      </c>
    </row>
    <row r="14" spans="1:13" x14ac:dyDescent="0.25">
      <c r="A14" s="30" t="s">
        <v>11</v>
      </c>
      <c r="B14" s="31">
        <v>936.596</v>
      </c>
      <c r="C14" s="32">
        <v>984.79499999999996</v>
      </c>
      <c r="D14" s="32">
        <v>972.13300000000004</v>
      </c>
      <c r="E14" s="32">
        <v>934.245</v>
      </c>
      <c r="F14" s="33">
        <f t="shared" si="0"/>
        <v>-3.8974090993722115</v>
      </c>
      <c r="G14" s="34">
        <f t="shared" si="1"/>
        <v>-0.25101537909621641</v>
      </c>
      <c r="H14" s="31">
        <v>978.74699999999996</v>
      </c>
      <c r="I14" s="32">
        <v>1196.098</v>
      </c>
      <c r="J14" s="32">
        <v>1205.633</v>
      </c>
      <c r="K14" s="32">
        <v>1273.421</v>
      </c>
      <c r="L14" s="33">
        <f t="shared" si="2"/>
        <v>5.6226065477637093</v>
      </c>
      <c r="M14" s="33">
        <f t="shared" si="3"/>
        <v>30.107269805169267</v>
      </c>
    </row>
    <row r="15" spans="1:13" x14ac:dyDescent="0.25">
      <c r="A15" s="35" t="s">
        <v>12</v>
      </c>
      <c r="B15" s="36">
        <v>258.69099999999997</v>
      </c>
      <c r="C15" s="37">
        <v>280.79399999999998</v>
      </c>
      <c r="D15" s="37">
        <v>301.71199999999999</v>
      </c>
      <c r="E15" s="37">
        <v>270.25799999999998</v>
      </c>
      <c r="F15" s="38">
        <f t="shared" si="0"/>
        <v>-10.425173675558142</v>
      </c>
      <c r="G15" s="39">
        <f t="shared" si="1"/>
        <v>4.4713577202144705</v>
      </c>
      <c r="H15" s="36">
        <v>1173.528</v>
      </c>
      <c r="I15" s="37">
        <v>1425.039</v>
      </c>
      <c r="J15" s="37">
        <v>1461.5730000000001</v>
      </c>
      <c r="K15" s="37">
        <v>1523.0309999999999</v>
      </c>
      <c r="L15" s="38">
        <f t="shared" si="2"/>
        <v>4.2049216836928451</v>
      </c>
      <c r="M15" s="38">
        <f t="shared" si="3"/>
        <v>29.782246354582071</v>
      </c>
    </row>
    <row r="16" spans="1:13" x14ac:dyDescent="0.25">
      <c r="A16" s="40" t="s">
        <v>14</v>
      </c>
      <c r="B16" s="41">
        <v>3750.2289999999998</v>
      </c>
      <c r="C16" s="42">
        <v>4011.3040000000001</v>
      </c>
      <c r="D16" s="42">
        <v>4019.8040000000001</v>
      </c>
      <c r="E16" s="42">
        <v>3932.748</v>
      </c>
      <c r="F16" s="43">
        <f t="shared" si="0"/>
        <v>-2.1656777295609544</v>
      </c>
      <c r="G16" s="44">
        <f t="shared" si="1"/>
        <v>4.8668761294310343</v>
      </c>
      <c r="H16" s="41">
        <v>1125.838</v>
      </c>
      <c r="I16" s="42">
        <v>1411.114</v>
      </c>
      <c r="J16" s="42">
        <v>1433.97</v>
      </c>
      <c r="K16" s="42">
        <v>1507.4670000000001</v>
      </c>
      <c r="L16" s="43">
        <f t="shared" si="2"/>
        <v>5.1254210339128434</v>
      </c>
      <c r="M16" s="43">
        <f t="shared" si="3"/>
        <v>33.897328034761671</v>
      </c>
    </row>
    <row r="17" spans="1:13" x14ac:dyDescent="0.25">
      <c r="A17" s="25" t="s">
        <v>15</v>
      </c>
      <c r="B17" s="26">
        <v>1768.704</v>
      </c>
      <c r="C17" s="27">
        <v>1980.809</v>
      </c>
      <c r="D17" s="27">
        <v>1990.9739999999999</v>
      </c>
      <c r="E17" s="27">
        <v>1949.37</v>
      </c>
      <c r="F17" s="28">
        <f t="shared" si="0"/>
        <v>-2.089630502457581</v>
      </c>
      <c r="G17" s="29">
        <f t="shared" si="1"/>
        <v>10.214597807207994</v>
      </c>
      <c r="H17" s="26">
        <v>914.44100000000003</v>
      </c>
      <c r="I17" s="27">
        <v>1171.597</v>
      </c>
      <c r="J17" s="27">
        <v>1187.268</v>
      </c>
      <c r="K17" s="27">
        <v>1254.345</v>
      </c>
      <c r="L17" s="28">
        <f t="shared" si="2"/>
        <v>5.6496932453329833</v>
      </c>
      <c r="M17" s="28">
        <f t="shared" si="3"/>
        <v>37.170686791165309</v>
      </c>
    </row>
    <row r="18" spans="1:13" x14ac:dyDescent="0.25">
      <c r="A18" s="30" t="s">
        <v>11</v>
      </c>
      <c r="B18" s="31">
        <v>1750.7439999999999</v>
      </c>
      <c r="C18" s="32">
        <v>1958.193</v>
      </c>
      <c r="D18" s="32">
        <v>1972.2370000000001</v>
      </c>
      <c r="E18" s="32">
        <v>1932.0360000000001</v>
      </c>
      <c r="F18" s="33">
        <f t="shared" si="0"/>
        <v>-2.0383452901451449</v>
      </c>
      <c r="G18" s="34">
        <f t="shared" si="1"/>
        <v>10.355140443148755</v>
      </c>
      <c r="H18" s="31">
        <v>912.17100000000005</v>
      </c>
      <c r="I18" s="32">
        <v>1168.5450000000001</v>
      </c>
      <c r="J18" s="32">
        <v>1186.05</v>
      </c>
      <c r="K18" s="32">
        <v>1253.2629999999999</v>
      </c>
      <c r="L18" s="33">
        <f t="shared" si="2"/>
        <v>5.6669617638379464</v>
      </c>
      <c r="M18" s="33">
        <f t="shared" si="3"/>
        <v>37.393427328867034</v>
      </c>
    </row>
    <row r="19" spans="1:13" x14ac:dyDescent="0.25">
      <c r="A19" s="35" t="s">
        <v>12</v>
      </c>
      <c r="B19" s="36">
        <v>17.96</v>
      </c>
      <c r="C19" s="37">
        <v>22.616</v>
      </c>
      <c r="D19" s="37">
        <v>18.736999999999998</v>
      </c>
      <c r="E19" s="37">
        <v>17.334</v>
      </c>
      <c r="F19" s="38">
        <f t="shared" si="0"/>
        <v>-7.4878582483855496</v>
      </c>
      <c r="G19" s="39">
        <f t="shared" si="1"/>
        <v>-3.4855233853006808</v>
      </c>
      <c r="H19" s="36">
        <v>1135.769</v>
      </c>
      <c r="I19" s="37">
        <v>1435.8720000000001</v>
      </c>
      <c r="J19" s="37">
        <v>1315.5309999999999</v>
      </c>
      <c r="K19" s="37">
        <v>1374.998</v>
      </c>
      <c r="L19" s="38">
        <f t="shared" si="2"/>
        <v>4.5203799834439593</v>
      </c>
      <c r="M19" s="38">
        <f t="shared" si="3"/>
        <v>21.063173937658107</v>
      </c>
    </row>
    <row r="20" spans="1:13" x14ac:dyDescent="0.25">
      <c r="A20" s="25" t="s">
        <v>16</v>
      </c>
      <c r="B20" s="26">
        <v>1364.354</v>
      </c>
      <c r="C20" s="27">
        <v>1381.307</v>
      </c>
      <c r="D20" s="27">
        <v>1384.2249999999999</v>
      </c>
      <c r="E20" s="27">
        <v>1355.88</v>
      </c>
      <c r="F20" s="28">
        <f t="shared" si="0"/>
        <v>-2.0477162311040473</v>
      </c>
      <c r="G20" s="29">
        <f t="shared" si="1"/>
        <v>-0.62109980254392383</v>
      </c>
      <c r="H20" s="26">
        <v>1181.848</v>
      </c>
      <c r="I20" s="27">
        <v>1483.21</v>
      </c>
      <c r="J20" s="27">
        <v>1496.163</v>
      </c>
      <c r="K20" s="27">
        <v>1598.271</v>
      </c>
      <c r="L20" s="28">
        <f t="shared" si="2"/>
        <v>6.8246574738180357</v>
      </c>
      <c r="M20" s="28">
        <f t="shared" si="3"/>
        <v>35.2349033039782</v>
      </c>
    </row>
    <row r="21" spans="1:13" x14ac:dyDescent="0.25">
      <c r="A21" s="30" t="s">
        <v>11</v>
      </c>
      <c r="B21" s="31">
        <v>871.08600000000001</v>
      </c>
      <c r="C21" s="32">
        <v>869.51800000000003</v>
      </c>
      <c r="D21" s="32">
        <v>871.23099999999999</v>
      </c>
      <c r="E21" s="32">
        <v>865.95899999999995</v>
      </c>
      <c r="F21" s="33">
        <f t="shared" si="0"/>
        <v>-0.60512080033883819</v>
      </c>
      <c r="G21" s="34">
        <f t="shared" si="1"/>
        <v>-0.58857564006309815</v>
      </c>
      <c r="H21" s="31">
        <v>1105.3009999999999</v>
      </c>
      <c r="I21" s="32">
        <v>1393.913</v>
      </c>
      <c r="J21" s="32">
        <v>1386.4970000000001</v>
      </c>
      <c r="K21" s="32">
        <v>1480.998</v>
      </c>
      <c r="L21" s="33">
        <f t="shared" si="2"/>
        <v>6.8158099152035732</v>
      </c>
      <c r="M21" s="33">
        <f t="shared" si="3"/>
        <v>33.990469564399234</v>
      </c>
    </row>
    <row r="22" spans="1:13" x14ac:dyDescent="0.25">
      <c r="A22" s="35" t="s">
        <v>12</v>
      </c>
      <c r="B22" s="36">
        <v>493.26799999999997</v>
      </c>
      <c r="C22" s="37">
        <v>511.78899999999999</v>
      </c>
      <c r="D22" s="37">
        <v>512.99400000000003</v>
      </c>
      <c r="E22" s="37">
        <v>489.92099999999999</v>
      </c>
      <c r="F22" s="38">
        <f t="shared" si="0"/>
        <v>-4.4977134235488165</v>
      </c>
      <c r="G22" s="39">
        <f t="shared" si="1"/>
        <v>-0.67853580609323672</v>
      </c>
      <c r="H22" s="36">
        <v>1317.028</v>
      </c>
      <c r="I22" s="37">
        <v>1634.923</v>
      </c>
      <c r="J22" s="37">
        <v>1682.412</v>
      </c>
      <c r="K22" s="37">
        <v>1805.557</v>
      </c>
      <c r="L22" s="38">
        <f t="shared" si="2"/>
        <v>7.3195507402467399</v>
      </c>
      <c r="M22" s="38">
        <f t="shared" si="3"/>
        <v>37.093288829090966</v>
      </c>
    </row>
    <row r="23" spans="1:13" x14ac:dyDescent="0.25">
      <c r="A23" s="25" t="s">
        <v>17</v>
      </c>
      <c r="B23" s="26">
        <v>617.17100000000005</v>
      </c>
      <c r="C23" s="27">
        <v>649.18799999999999</v>
      </c>
      <c r="D23" s="27">
        <v>644.60500000000002</v>
      </c>
      <c r="E23" s="27">
        <v>627.49800000000005</v>
      </c>
      <c r="F23" s="28">
        <f t="shared" si="0"/>
        <v>-2.6538733022548655</v>
      </c>
      <c r="G23" s="29">
        <f t="shared" si="1"/>
        <v>1.6732801768067418</v>
      </c>
      <c r="H23" s="26">
        <v>1607.846</v>
      </c>
      <c r="I23" s="27">
        <v>1988.53</v>
      </c>
      <c r="J23" s="27">
        <v>2062.3980000000001</v>
      </c>
      <c r="K23" s="27">
        <v>2097.6030000000001</v>
      </c>
      <c r="L23" s="28">
        <f t="shared" si="2"/>
        <v>1.7069935094971953</v>
      </c>
      <c r="M23" s="28">
        <f t="shared" si="3"/>
        <v>30.460442107017712</v>
      </c>
    </row>
    <row r="24" spans="1:13" x14ac:dyDescent="0.25">
      <c r="A24" s="30" t="s">
        <v>11</v>
      </c>
      <c r="B24" s="31">
        <v>393.00900000000001</v>
      </c>
      <c r="C24" s="32">
        <v>417.49599999999998</v>
      </c>
      <c r="D24" s="32">
        <v>408.18299999999999</v>
      </c>
      <c r="E24" s="32">
        <v>403.97899999999998</v>
      </c>
      <c r="F24" s="33">
        <f t="shared" si="0"/>
        <v>-1.0299302028746808</v>
      </c>
      <c r="G24" s="34">
        <f t="shared" si="1"/>
        <v>2.7912846779590268</v>
      </c>
      <c r="H24" s="31">
        <v>1409.65</v>
      </c>
      <c r="I24" s="32">
        <v>1737.8</v>
      </c>
      <c r="J24" s="32">
        <v>1844.4179999999999</v>
      </c>
      <c r="K24" s="32">
        <v>1846.1089999999999</v>
      </c>
      <c r="L24" s="33">
        <f t="shared" si="2"/>
        <v>9.1682037368968849E-2</v>
      </c>
      <c r="M24" s="33">
        <f t="shared" si="3"/>
        <v>30.962224665697136</v>
      </c>
    </row>
    <row r="25" spans="1:13" x14ac:dyDescent="0.25">
      <c r="A25" s="45" t="s">
        <v>12</v>
      </c>
      <c r="B25" s="46">
        <v>224.16200000000001</v>
      </c>
      <c r="C25" s="47">
        <v>231.69200000000001</v>
      </c>
      <c r="D25" s="47">
        <v>236.422</v>
      </c>
      <c r="E25" s="47">
        <v>223.51900000000001</v>
      </c>
      <c r="F25" s="48">
        <f t="shared" si="0"/>
        <v>-5.4576139276378655</v>
      </c>
      <c r="G25" s="49">
        <f t="shared" si="1"/>
        <v>-0.28684612021662304</v>
      </c>
      <c r="H25" s="46">
        <v>1955.33</v>
      </c>
      <c r="I25" s="47">
        <v>2440.3319999999999</v>
      </c>
      <c r="J25" s="47">
        <v>2438.7429999999999</v>
      </c>
      <c r="K25" s="47">
        <v>2552.1419999999998</v>
      </c>
      <c r="L25" s="48">
        <f t="shared" si="2"/>
        <v>4.6498954584390333</v>
      </c>
      <c r="M25" s="48">
        <f t="shared" si="3"/>
        <v>30.522315926211945</v>
      </c>
    </row>
    <row r="26" spans="1:13" x14ac:dyDescent="0.25">
      <c r="A26" s="50"/>
      <c r="B26" s="50"/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3" ht="15" customHeight="1" x14ac:dyDescent="0.25">
      <c r="A27" s="52" t="s">
        <v>18</v>
      </c>
      <c r="B27" s="52"/>
      <c r="C27" s="52"/>
      <c r="D27" s="52"/>
      <c r="E27" s="52"/>
      <c r="F27" s="53"/>
      <c r="G27" s="53"/>
    </row>
    <row r="28" spans="1:13" ht="15" customHeight="1" x14ac:dyDescent="0.25">
      <c r="A28" s="52" t="s">
        <v>19</v>
      </c>
      <c r="B28" s="52"/>
      <c r="C28" s="52"/>
      <c r="D28" s="52"/>
      <c r="E28" s="52"/>
      <c r="F28" s="53"/>
      <c r="G28" s="53"/>
      <c r="K28" s="54" t="s">
        <v>20</v>
      </c>
    </row>
  </sheetData>
  <mergeCells count="13">
    <mergeCell ref="M7:M8"/>
    <mergeCell ref="A27:E27"/>
    <mergeCell ref="A28:E2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2022-12-21T08:11:20Z</dcterms:created>
  <dcterms:modified xsi:type="dcterms:W3CDTF">2022-12-21T08:12:01Z</dcterms:modified>
</cp:coreProperties>
</file>