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sausis\"/>
    </mc:Choice>
  </mc:AlternateContent>
  <xr:revisionPtr revIDLastSave="0" documentId="8_{D46F02A4-D3A1-42E7-A656-EFF280902A0C}" xr6:coauthVersionLast="47" xr6:coauthVersionMax="47" xr10:uidLastSave="{00000000-0000-0000-0000-000000000000}"/>
  <bookViews>
    <workbookView xWindow="-120" yWindow="-120" windowWidth="29040" windowHeight="17640" xr2:uid="{B297A4D8-8531-483F-8E3D-A1F5441C97D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O32" i="1"/>
  <c r="K32" i="1"/>
  <c r="J32" i="1"/>
  <c r="F32" i="1"/>
  <c r="E32" i="1"/>
  <c r="P31" i="1"/>
  <c r="O31" i="1"/>
  <c r="K31" i="1"/>
  <c r="J31" i="1"/>
  <c r="K30" i="1"/>
  <c r="P29" i="1"/>
  <c r="O29" i="1"/>
  <c r="K29" i="1"/>
  <c r="J29" i="1"/>
  <c r="E29" i="1"/>
  <c r="P28" i="1"/>
  <c r="O28" i="1"/>
  <c r="P25" i="1"/>
  <c r="O25" i="1"/>
  <c r="K25" i="1"/>
  <c r="J25" i="1"/>
  <c r="E25" i="1"/>
  <c r="P22" i="1"/>
  <c r="O22" i="1"/>
  <c r="K22" i="1"/>
  <c r="J22" i="1"/>
  <c r="E22" i="1"/>
  <c r="P21" i="1"/>
  <c r="O21" i="1"/>
  <c r="K21" i="1"/>
  <c r="J21" i="1"/>
  <c r="F21" i="1"/>
  <c r="E21" i="1"/>
  <c r="P19" i="1"/>
  <c r="O19" i="1"/>
  <c r="K19" i="1"/>
  <c r="J19" i="1"/>
  <c r="F19" i="1"/>
  <c r="E19" i="1"/>
  <c r="P18" i="1"/>
  <c r="O18" i="1"/>
  <c r="J18" i="1"/>
  <c r="P17" i="1"/>
  <c r="O17" i="1"/>
  <c r="J17" i="1"/>
  <c r="F17" i="1"/>
  <c r="E17" i="1"/>
  <c r="P16" i="1"/>
  <c r="O16" i="1"/>
  <c r="J16" i="1"/>
  <c r="F16" i="1"/>
  <c r="E16" i="1"/>
  <c r="P15" i="1"/>
  <c r="O15" i="1"/>
  <c r="P14" i="1"/>
  <c r="O14" i="1"/>
  <c r="K14" i="1"/>
  <c r="J14" i="1"/>
  <c r="F14" i="1"/>
  <c r="E14" i="1"/>
  <c r="P13" i="1"/>
  <c r="O13" i="1"/>
  <c r="K13" i="1"/>
  <c r="J13" i="1"/>
  <c r="F13" i="1"/>
  <c r="E13" i="1"/>
  <c r="P12" i="1"/>
  <c r="O12" i="1"/>
  <c r="K12" i="1"/>
  <c r="J12" i="1"/>
  <c r="F12" i="1"/>
  <c r="E12" i="1"/>
  <c r="P11" i="1"/>
  <c r="O11" i="1"/>
  <c r="K11" i="1"/>
  <c r="J11" i="1"/>
  <c r="F11" i="1"/>
  <c r="E11" i="1"/>
  <c r="P10" i="1"/>
  <c r="O10" i="1"/>
  <c r="K10" i="1"/>
  <c r="J10" i="1"/>
  <c r="E10" i="1"/>
  <c r="P9" i="1"/>
  <c r="O9" i="1"/>
  <c r="K9" i="1"/>
  <c r="J9" i="1"/>
  <c r="F9" i="1"/>
  <c r="E9" i="1"/>
  <c r="P8" i="1"/>
  <c r="O8" i="1"/>
  <c r="K8" i="1"/>
  <c r="J8" i="1"/>
  <c r="F8" i="1"/>
  <c r="E8" i="1"/>
</calcChain>
</file>

<file path=xl/sharedStrings.xml><?xml version="1.0" encoding="utf-8"?>
<sst xmlns="http://schemas.openxmlformats.org/spreadsheetml/2006/main" count="104" uniqueCount="34">
  <si>
    <t>Grūdų ir rapsų laikinojo saugojimo kiekiai Lietuvoje 2022 m. gruodžio–2023 m. gruodžio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</si>
  <si>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</si>
  <si>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</si>
  <si>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</si>
  <si>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</si>
  <si>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</si>
  <si>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</si>
  <si>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gruodis</t>
  </si>
  <si>
    <t>lapkritis</t>
  </si>
  <si>
    <t xml:space="preserve">Javai, iš viso </t>
  </si>
  <si>
    <t>Kviečiai</t>
  </si>
  <si>
    <t xml:space="preserve">   ekstra</t>
  </si>
  <si>
    <t>-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</si>
  <si>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</si>
  <si>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</si>
  <si>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</si>
  <si>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</si>
  <si>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</si>
  <si>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</si>
  <si>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</si>
  <si>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</si>
  <si>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</si>
  <si>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</si>
  <si>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</si>
  <si>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</si>
  <si>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</si>
  <si>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</si>
  <si>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</si>
  <si>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</si>
  <si>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</si>
  <si>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</si>
  <si>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2023 m. gruodžio mėn. su 2023 m. lapkričio mėn.</t>
  </si>
  <si>
    <t>** lyginant 2023 m. gruodžio mėn. su 2022 m. gruodžio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</si>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</sst>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left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left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4" fontId="6" fillId="0" borderId="52" xfId="0" applyNumberFormat="1" applyFont="1" applyBorder="1" applyAlignment="1">
      <alignment horizontal="center" vertical="center" wrapText="1"/>
    </xf>
    <xf numFmtId="4" fontId="6" fillId="0" borderId="53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4" xfId="0" applyNumberFormat="1" applyFont="1" applyFill="1" applyBorder="1" applyAlignment="1">
      <alignment horizontal="center" vertical="center"/>
    </xf>
    <xf numFmtId="4" fontId="5" fillId="2" borderId="55" xfId="0" applyNumberFormat="1" applyFont="1" applyFill="1" applyBorder="1" applyAlignment="1">
      <alignment horizontal="center" vertical="center"/>
    </xf>
    <xf numFmtId="4" fontId="5" fillId="2" borderId="56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367FA-AD4E-45F8-9D8B-02FB334393BE}">
  <dimension ref="A1:P35"/>
  <sheetViews>
    <sheetView showGridLines="0" tabSelected="1" zoomScale="115" zoomScaleNormal="115" workbookViewId="0">
      <selection activeCell="P31" sqref="P31"/>
    </sheetView>
  </sheetViews>
  <sheetFormatPr defaultRowHeight="15" x14ac:dyDescent="0.25"/>
  <cols>
    <col min="1" max="1" width="14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3"/>
      <c r="B5" s="4" t="s">
        <v>1</v>
      </c>
      <c r="C5" s="5"/>
      <c r="D5" s="6"/>
      <c r="E5" s="7" t="s">
        <v>2</v>
      </c>
      <c r="F5" s="3"/>
      <c r="G5" s="4" t="s">
        <v>3</v>
      </c>
      <c r="H5" s="5"/>
      <c r="I5" s="6"/>
      <c r="J5" s="7" t="s">
        <v>2</v>
      </c>
      <c r="K5" s="3"/>
      <c r="L5" s="4" t="s">
        <v>4</v>
      </c>
      <c r="M5" s="5"/>
      <c r="N5" s="6"/>
      <c r="O5" s="7" t="s">
        <v>2</v>
      </c>
      <c r="P5" s="3"/>
    </row>
    <row r="6" spans="1:16" x14ac:dyDescent="0.25">
      <c r="A6" s="8"/>
      <c r="B6" s="9">
        <v>2022</v>
      </c>
      <c r="C6" s="10">
        <v>2023</v>
      </c>
      <c r="D6" s="11"/>
      <c r="E6" s="12" t="s">
        <v>5</v>
      </c>
      <c r="F6" s="13" t="s">
        <v>6</v>
      </c>
      <c r="G6" s="9">
        <v>2022</v>
      </c>
      <c r="H6" s="10">
        <v>2023</v>
      </c>
      <c r="I6" s="11"/>
      <c r="J6" s="12" t="s">
        <v>5</v>
      </c>
      <c r="K6" s="13" t="s">
        <v>6</v>
      </c>
      <c r="L6" s="9">
        <v>2022</v>
      </c>
      <c r="M6" s="10">
        <v>2023</v>
      </c>
      <c r="N6" s="11"/>
      <c r="O6" s="12" t="s">
        <v>5</v>
      </c>
      <c r="P6" s="13" t="s">
        <v>6</v>
      </c>
    </row>
    <row r="7" spans="1:16" x14ac:dyDescent="0.25">
      <c r="A7" s="14"/>
      <c r="B7" s="15" t="s">
        <v>7</v>
      </c>
      <c r="C7" s="15" t="s">
        <v>8</v>
      </c>
      <c r="D7" s="15" t="s">
        <v>7</v>
      </c>
      <c r="E7" s="16"/>
      <c r="F7" s="17"/>
      <c r="G7" s="15" t="s">
        <v>7</v>
      </c>
      <c r="H7" s="15" t="s">
        <v>8</v>
      </c>
      <c r="I7" s="15" t="s">
        <v>7</v>
      </c>
      <c r="J7" s="16"/>
      <c r="K7" s="17"/>
      <c r="L7" s="15" t="s">
        <v>7</v>
      </c>
      <c r="M7" s="15" t="s">
        <v>8</v>
      </c>
      <c r="N7" s="15" t="s">
        <v>7</v>
      </c>
      <c r="O7" s="16"/>
      <c r="P7" s="17"/>
    </row>
    <row r="8" spans="1:16" x14ac:dyDescent="0.25">
      <c r="A8" s="18" t="s">
        <v>9</v>
      </c>
      <c r="B8" s="19">
        <v>5372.5010000000002</v>
      </c>
      <c r="C8" s="20">
        <v>15750.224</v>
      </c>
      <c r="D8" s="21">
        <v>8065.96</v>
      </c>
      <c r="E8" s="22">
        <f t="shared" ref="E8:E32" si="0">((D8*100)/C8)-100</f>
        <v>-48.788283899962309</v>
      </c>
      <c r="F8" s="23">
        <f t="shared" ref="F8:F32" si="1">((D8*100)/B8)-100</f>
        <v>50.134174009460395</v>
      </c>
      <c r="G8" s="19">
        <v>13572.04</v>
      </c>
      <c r="H8" s="20">
        <v>30629.634999999998</v>
      </c>
      <c r="I8" s="21">
        <v>18110.016</v>
      </c>
      <c r="J8" s="22">
        <f t="shared" ref="J8:J31" si="2">((I8*100)/H8)-100</f>
        <v>-40.87420238602256</v>
      </c>
      <c r="K8" s="23">
        <f t="shared" ref="K8:K32" si="3">((I8*100)/G8)-100</f>
        <v>33.43621150541847</v>
      </c>
      <c r="L8" s="19">
        <v>144215.43700000001</v>
      </c>
      <c r="M8" s="20">
        <v>89323.546000000002</v>
      </c>
      <c r="N8" s="21">
        <v>79279.490000000005</v>
      </c>
      <c r="O8" s="22">
        <f t="shared" ref="O8:O32" si="4">((N8*100)/M8)-100</f>
        <v>-11.244578221290041</v>
      </c>
      <c r="P8" s="24">
        <f t="shared" ref="P8:P32" si="5">((N8*100)/L8)-100</f>
        <v>-45.027043117443796</v>
      </c>
    </row>
    <row r="9" spans="1:16" x14ac:dyDescent="0.25">
      <c r="A9" s="25" t="s">
        <v>10</v>
      </c>
      <c r="B9" s="19">
        <v>4965.4210000000003</v>
      </c>
      <c r="C9" s="20">
        <v>12735.603999999999</v>
      </c>
      <c r="D9" s="21">
        <v>6573.72</v>
      </c>
      <c r="E9" s="22">
        <f t="shared" si="0"/>
        <v>-48.383131259420438</v>
      </c>
      <c r="F9" s="26">
        <f t="shared" si="1"/>
        <v>32.389982641955214</v>
      </c>
      <c r="G9" s="19">
        <v>12342.695</v>
      </c>
      <c r="H9" s="20">
        <v>26659.966</v>
      </c>
      <c r="I9" s="21">
        <v>15362.602999999999</v>
      </c>
      <c r="J9" s="22">
        <f t="shared" si="2"/>
        <v>-42.375759218897734</v>
      </c>
      <c r="K9" s="26">
        <f t="shared" si="3"/>
        <v>24.467168636995396</v>
      </c>
      <c r="L9" s="19">
        <v>130062.785</v>
      </c>
      <c r="M9" s="20">
        <v>73951.308000000005</v>
      </c>
      <c r="N9" s="21">
        <v>65162.425000000003</v>
      </c>
      <c r="O9" s="22">
        <f t="shared" si="4"/>
        <v>-11.884689044310079</v>
      </c>
      <c r="P9" s="22">
        <f t="shared" si="5"/>
        <v>-49.899254425468442</v>
      </c>
    </row>
    <row r="10" spans="1:16" x14ac:dyDescent="0.25">
      <c r="A10" s="27" t="s">
        <v>11</v>
      </c>
      <c r="B10" s="28">
        <v>0</v>
      </c>
      <c r="C10" s="29">
        <v>1863.0170000000001</v>
      </c>
      <c r="D10" s="30">
        <v>1090.94</v>
      </c>
      <c r="E10" s="31">
        <f t="shared" si="0"/>
        <v>-41.442294944168516</v>
      </c>
      <c r="F10" s="32" t="s">
        <v>12</v>
      </c>
      <c r="G10" s="28">
        <v>96.055000000000007</v>
      </c>
      <c r="H10" s="29">
        <v>1808.146</v>
      </c>
      <c r="I10" s="30">
        <v>924.55499999999995</v>
      </c>
      <c r="J10" s="31">
        <f t="shared" si="2"/>
        <v>-48.867237490777846</v>
      </c>
      <c r="K10" s="32">
        <f t="shared" si="3"/>
        <v>862.52667742439223</v>
      </c>
      <c r="L10" s="28">
        <v>1451.6769999999999</v>
      </c>
      <c r="M10" s="29">
        <v>5434.0209999999997</v>
      </c>
      <c r="N10" s="30">
        <v>5600.4059999999999</v>
      </c>
      <c r="O10" s="31">
        <f t="shared" si="4"/>
        <v>3.0619130842519695</v>
      </c>
      <c r="P10" s="31">
        <f t="shared" si="5"/>
        <v>285.78871195176339</v>
      </c>
    </row>
    <row r="11" spans="1:16" x14ac:dyDescent="0.25">
      <c r="A11" s="33" t="s">
        <v>13</v>
      </c>
      <c r="B11" s="28">
        <v>1635.4169999999999</v>
      </c>
      <c r="C11" s="34">
        <v>776.42</v>
      </c>
      <c r="D11" s="35">
        <v>1293.3599999999999</v>
      </c>
      <c r="E11" s="36">
        <f t="shared" si="0"/>
        <v>66.579943844826232</v>
      </c>
      <c r="F11" s="37">
        <f t="shared" si="1"/>
        <v>-20.915582998097733</v>
      </c>
      <c r="G11" s="28">
        <v>2901.4589999999998</v>
      </c>
      <c r="H11" s="34">
        <v>1229.53</v>
      </c>
      <c r="I11" s="35">
        <v>533.61900000000003</v>
      </c>
      <c r="J11" s="36">
        <f t="shared" si="2"/>
        <v>-56.599757630964675</v>
      </c>
      <c r="K11" s="37">
        <f t="shared" si="3"/>
        <v>-81.608597605549477</v>
      </c>
      <c r="L11" s="28">
        <v>11476.914000000001</v>
      </c>
      <c r="M11" s="34">
        <v>3270.0219999999999</v>
      </c>
      <c r="N11" s="35">
        <v>4029.7629999999999</v>
      </c>
      <c r="O11" s="36">
        <f t="shared" si="4"/>
        <v>23.233513413671218</v>
      </c>
      <c r="P11" s="36">
        <f t="shared" si="5"/>
        <v>-64.888096225169932</v>
      </c>
    </row>
    <row r="12" spans="1:16" x14ac:dyDescent="0.25">
      <c r="A12" s="33" t="s">
        <v>14</v>
      </c>
      <c r="B12" s="28">
        <v>2619.1689999999999</v>
      </c>
      <c r="C12" s="34">
        <v>8809.652</v>
      </c>
      <c r="D12" s="35">
        <v>4061.86</v>
      </c>
      <c r="E12" s="36">
        <f t="shared" si="0"/>
        <v>-53.893070918124799</v>
      </c>
      <c r="F12" s="37">
        <f t="shared" si="1"/>
        <v>55.08201265363175</v>
      </c>
      <c r="G12" s="28">
        <v>6641.3130000000001</v>
      </c>
      <c r="H12" s="34">
        <v>18314.754000000001</v>
      </c>
      <c r="I12" s="35">
        <v>9634.0030000000006</v>
      </c>
      <c r="J12" s="36">
        <f t="shared" si="2"/>
        <v>-47.397584482980221</v>
      </c>
      <c r="K12" s="37">
        <f t="shared" si="3"/>
        <v>45.061721981782824</v>
      </c>
      <c r="L12" s="28">
        <v>63384.942999999999</v>
      </c>
      <c r="M12" s="34">
        <v>40346.972000000002</v>
      </c>
      <c r="N12" s="35">
        <v>34774.828999999998</v>
      </c>
      <c r="O12" s="36">
        <f t="shared" si="4"/>
        <v>-13.8105605545814</v>
      </c>
      <c r="P12" s="36">
        <f t="shared" si="5"/>
        <v>-45.137082477142876</v>
      </c>
    </row>
    <row r="13" spans="1:16" x14ac:dyDescent="0.25">
      <c r="A13" s="33" t="s">
        <v>15</v>
      </c>
      <c r="B13" s="28">
        <v>199.32</v>
      </c>
      <c r="C13" s="34">
        <v>147.22</v>
      </c>
      <c r="D13" s="35">
        <v>49.22</v>
      </c>
      <c r="E13" s="36">
        <f t="shared" si="0"/>
        <v>-66.567042521396559</v>
      </c>
      <c r="F13" s="37">
        <f t="shared" si="1"/>
        <v>-75.306040537828608</v>
      </c>
      <c r="G13" s="28">
        <v>2342.1039999999998</v>
      </c>
      <c r="H13" s="34">
        <v>3759.3229999999999</v>
      </c>
      <c r="I13" s="35">
        <v>3112.136</v>
      </c>
      <c r="J13" s="36">
        <f t="shared" si="2"/>
        <v>-17.215519922071081</v>
      </c>
      <c r="K13" s="37">
        <f t="shared" si="3"/>
        <v>32.877788518357846</v>
      </c>
      <c r="L13" s="28">
        <v>22639.661</v>
      </c>
      <c r="M13" s="34">
        <v>17716.535</v>
      </c>
      <c r="N13" s="35">
        <v>14653.619000000001</v>
      </c>
      <c r="O13" s="36">
        <f t="shared" si="4"/>
        <v>-17.28845962260678</v>
      </c>
      <c r="P13" s="36">
        <f t="shared" si="5"/>
        <v>-35.274565286114481</v>
      </c>
    </row>
    <row r="14" spans="1:16" x14ac:dyDescent="0.25">
      <c r="A14" s="33" t="s">
        <v>16</v>
      </c>
      <c r="B14" s="28">
        <v>511.51499999999999</v>
      </c>
      <c r="C14" s="34">
        <v>1139.2950000000001</v>
      </c>
      <c r="D14" s="35">
        <v>78.34</v>
      </c>
      <c r="E14" s="36">
        <f t="shared" si="0"/>
        <v>-93.12381779960414</v>
      </c>
      <c r="F14" s="37">
        <f t="shared" si="1"/>
        <v>-84.684711103291207</v>
      </c>
      <c r="G14" s="28">
        <v>361.76400000000001</v>
      </c>
      <c r="H14" s="34">
        <v>1548.213</v>
      </c>
      <c r="I14" s="35">
        <v>1158.29</v>
      </c>
      <c r="J14" s="36">
        <f t="shared" si="2"/>
        <v>-25.185358862120395</v>
      </c>
      <c r="K14" s="37">
        <f t="shared" si="3"/>
        <v>220.1783483154764</v>
      </c>
      <c r="L14" s="28">
        <v>30599.363000000001</v>
      </c>
      <c r="M14" s="34">
        <v>6397.3720000000003</v>
      </c>
      <c r="N14" s="35">
        <v>5317.4219999999996</v>
      </c>
      <c r="O14" s="36">
        <f t="shared" si="4"/>
        <v>-16.881150572453819</v>
      </c>
      <c r="P14" s="36">
        <f t="shared" si="5"/>
        <v>-82.622442173060932</v>
      </c>
    </row>
    <row r="15" spans="1:16" x14ac:dyDescent="0.25">
      <c r="A15" s="33" t="s">
        <v>17</v>
      </c>
      <c r="B15" s="28">
        <v>0</v>
      </c>
      <c r="C15" s="34">
        <v>0</v>
      </c>
      <c r="D15" s="35">
        <v>0</v>
      </c>
      <c r="E15" s="36" t="s">
        <v>12</v>
      </c>
      <c r="F15" s="37" t="s">
        <v>12</v>
      </c>
      <c r="G15" s="28">
        <v>0</v>
      </c>
      <c r="H15" s="34">
        <v>0</v>
      </c>
      <c r="I15" s="35">
        <v>0</v>
      </c>
      <c r="J15" s="36" t="s">
        <v>12</v>
      </c>
      <c r="K15" s="37" t="s">
        <v>12</v>
      </c>
      <c r="L15" s="28">
        <v>510.22699999999998</v>
      </c>
      <c r="M15" s="34">
        <v>786.38599999999997</v>
      </c>
      <c r="N15" s="35">
        <v>786.38599999999997</v>
      </c>
      <c r="O15" s="36">
        <f t="shared" si="4"/>
        <v>0</v>
      </c>
      <c r="P15" s="36">
        <f t="shared" si="5"/>
        <v>54.124732717006339</v>
      </c>
    </row>
    <row r="16" spans="1:16" x14ac:dyDescent="0.25">
      <c r="A16" s="25" t="s">
        <v>18</v>
      </c>
      <c r="B16" s="38">
        <v>326.08</v>
      </c>
      <c r="C16" s="39">
        <v>2469.2600000000002</v>
      </c>
      <c r="D16" s="40">
        <v>342.82</v>
      </c>
      <c r="E16" s="41">
        <f t="shared" si="0"/>
        <v>-86.116488340636465</v>
      </c>
      <c r="F16" s="42">
        <f t="shared" si="1"/>
        <v>5.133709519136417</v>
      </c>
      <c r="G16" s="38">
        <v>0</v>
      </c>
      <c r="H16" s="39">
        <v>1675.4449999999999</v>
      </c>
      <c r="I16" s="40">
        <v>1821.46</v>
      </c>
      <c r="J16" s="41">
        <f t="shared" si="2"/>
        <v>8.7149981049810634</v>
      </c>
      <c r="K16" s="42" t="s">
        <v>12</v>
      </c>
      <c r="L16" s="38">
        <v>2595.0369999999998</v>
      </c>
      <c r="M16" s="39">
        <v>6063.277</v>
      </c>
      <c r="N16" s="40">
        <v>4584.6369999999997</v>
      </c>
      <c r="O16" s="41">
        <f t="shared" si="4"/>
        <v>-24.38681260974883</v>
      </c>
      <c r="P16" s="41">
        <f t="shared" si="5"/>
        <v>76.66942706404572</v>
      </c>
    </row>
    <row r="17" spans="1:16" x14ac:dyDescent="0.25">
      <c r="A17" s="33" t="s">
        <v>13</v>
      </c>
      <c r="B17" s="43">
        <v>326.08</v>
      </c>
      <c r="C17" s="44">
        <v>2469.2600000000002</v>
      </c>
      <c r="D17" s="45">
        <v>342.82</v>
      </c>
      <c r="E17" s="36">
        <f t="shared" si="0"/>
        <v>-86.116488340636465</v>
      </c>
      <c r="F17" s="37">
        <f t="shared" si="1"/>
        <v>5.133709519136417</v>
      </c>
      <c r="G17" s="43">
        <v>0</v>
      </c>
      <c r="H17" s="44">
        <v>1456.19</v>
      </c>
      <c r="I17" s="45">
        <v>1795.88</v>
      </c>
      <c r="J17" s="36">
        <f t="shared" si="2"/>
        <v>23.327313056675294</v>
      </c>
      <c r="K17" s="37" t="s">
        <v>12</v>
      </c>
      <c r="L17" s="43">
        <v>2444.3760000000002</v>
      </c>
      <c r="M17" s="44">
        <v>5603.5529999999999</v>
      </c>
      <c r="N17" s="45">
        <v>4150.4930000000004</v>
      </c>
      <c r="O17" s="36">
        <f t="shared" si="4"/>
        <v>-25.93104767635819</v>
      </c>
      <c r="P17" s="36">
        <f t="shared" si="5"/>
        <v>69.797649788739534</v>
      </c>
    </row>
    <row r="18" spans="1:16" x14ac:dyDescent="0.25">
      <c r="A18" s="33" t="s">
        <v>14</v>
      </c>
      <c r="B18" s="46">
        <v>0</v>
      </c>
      <c r="C18" s="47">
        <v>0</v>
      </c>
      <c r="D18" s="48">
        <v>0</v>
      </c>
      <c r="E18" s="36" t="s">
        <v>12</v>
      </c>
      <c r="F18" s="37" t="s">
        <v>12</v>
      </c>
      <c r="G18" s="46">
        <v>0</v>
      </c>
      <c r="H18" s="47">
        <v>219.255</v>
      </c>
      <c r="I18" s="48">
        <v>25.58</v>
      </c>
      <c r="J18" s="36">
        <f t="shared" si="2"/>
        <v>-88.333219310848094</v>
      </c>
      <c r="K18" s="37" t="s">
        <v>12</v>
      </c>
      <c r="L18" s="46">
        <v>150.661</v>
      </c>
      <c r="M18" s="47">
        <v>459.72399999999999</v>
      </c>
      <c r="N18" s="48">
        <v>434.14400000000001</v>
      </c>
      <c r="O18" s="36">
        <f t="shared" si="4"/>
        <v>-5.5642080900714319</v>
      </c>
      <c r="P18" s="36">
        <f t="shared" si="5"/>
        <v>188.15951042406465</v>
      </c>
    </row>
    <row r="19" spans="1:16" x14ac:dyDescent="0.25">
      <c r="A19" s="25" t="s">
        <v>19</v>
      </c>
      <c r="B19" s="49">
        <v>81</v>
      </c>
      <c r="C19" s="20">
        <v>445.36</v>
      </c>
      <c r="D19" s="21">
        <v>1070.462</v>
      </c>
      <c r="E19" s="41">
        <f t="shared" si="0"/>
        <v>140.3588108496497</v>
      </c>
      <c r="F19" s="42">
        <f t="shared" si="1"/>
        <v>1221.558024691358</v>
      </c>
      <c r="G19" s="49">
        <v>778.73099999999999</v>
      </c>
      <c r="H19" s="20">
        <v>2069.1640000000002</v>
      </c>
      <c r="I19" s="21">
        <v>709.94899999999996</v>
      </c>
      <c r="J19" s="41">
        <f t="shared" si="2"/>
        <v>-65.689089893309585</v>
      </c>
      <c r="K19" s="42">
        <f t="shared" si="3"/>
        <v>-8.8325750483799936</v>
      </c>
      <c r="L19" s="49">
        <v>8483.616</v>
      </c>
      <c r="M19" s="20">
        <v>7010.3739999999998</v>
      </c>
      <c r="N19" s="21">
        <v>7370.8869999999997</v>
      </c>
      <c r="O19" s="41">
        <f t="shared" si="4"/>
        <v>5.1425644337948313</v>
      </c>
      <c r="P19" s="41">
        <f t="shared" si="5"/>
        <v>-13.116211294806376</v>
      </c>
    </row>
    <row r="20" spans="1:16" x14ac:dyDescent="0.25">
      <c r="A20" s="33" t="s">
        <v>13</v>
      </c>
      <c r="B20" s="28">
        <v>0</v>
      </c>
      <c r="C20" s="34">
        <v>0</v>
      </c>
      <c r="D20" s="35">
        <v>0</v>
      </c>
      <c r="E20" s="36" t="s">
        <v>12</v>
      </c>
      <c r="F20" s="37" t="s">
        <v>12</v>
      </c>
      <c r="G20" s="28">
        <v>0</v>
      </c>
      <c r="H20" s="34">
        <v>0</v>
      </c>
      <c r="I20" s="35">
        <v>0</v>
      </c>
      <c r="J20" s="36" t="s">
        <v>12</v>
      </c>
      <c r="K20" s="37" t="s">
        <v>12</v>
      </c>
      <c r="L20" s="28">
        <v>262.53699999999998</v>
      </c>
      <c r="M20" s="34">
        <v>0</v>
      </c>
      <c r="N20" s="35">
        <v>0</v>
      </c>
      <c r="O20" s="36" t="s">
        <v>12</v>
      </c>
      <c r="P20" s="36" t="s">
        <v>12</v>
      </c>
    </row>
    <row r="21" spans="1:16" x14ac:dyDescent="0.25">
      <c r="A21" s="33" t="s">
        <v>14</v>
      </c>
      <c r="B21" s="28">
        <v>81</v>
      </c>
      <c r="C21" s="34">
        <v>126.36</v>
      </c>
      <c r="D21" s="35">
        <v>1037.462</v>
      </c>
      <c r="E21" s="36">
        <f t="shared" si="0"/>
        <v>721.03672048116493</v>
      </c>
      <c r="F21" s="37">
        <f t="shared" si="1"/>
        <v>1180.8172839506171</v>
      </c>
      <c r="G21" s="28">
        <v>350.73099999999999</v>
      </c>
      <c r="H21" s="34">
        <v>1649.164</v>
      </c>
      <c r="I21" s="35">
        <v>400.94900000000001</v>
      </c>
      <c r="J21" s="36">
        <f t="shared" si="2"/>
        <v>-75.687742395541008</v>
      </c>
      <c r="K21" s="37">
        <f t="shared" si="3"/>
        <v>14.31809563454614</v>
      </c>
      <c r="L21" s="28">
        <v>5953.0789999999997</v>
      </c>
      <c r="M21" s="34">
        <v>5871.3739999999998</v>
      </c>
      <c r="N21" s="35">
        <v>6507.8869999999997</v>
      </c>
      <c r="O21" s="36">
        <f t="shared" si="4"/>
        <v>10.840954774810797</v>
      </c>
      <c r="P21" s="36">
        <f t="shared" si="5"/>
        <v>9.3196814623155433</v>
      </c>
    </row>
    <row r="22" spans="1:16" x14ac:dyDescent="0.25">
      <c r="A22" s="50" t="s">
        <v>20</v>
      </c>
      <c r="B22" s="51">
        <v>0</v>
      </c>
      <c r="C22" s="52">
        <v>319</v>
      </c>
      <c r="D22" s="53">
        <v>33</v>
      </c>
      <c r="E22" s="36">
        <f t="shared" si="0"/>
        <v>-89.65517241379311</v>
      </c>
      <c r="F22" s="37" t="s">
        <v>12</v>
      </c>
      <c r="G22" s="51">
        <v>428</v>
      </c>
      <c r="H22" s="52">
        <v>420</v>
      </c>
      <c r="I22" s="53">
        <v>309</v>
      </c>
      <c r="J22" s="36">
        <f t="shared" si="2"/>
        <v>-26.428571428571431</v>
      </c>
      <c r="K22" s="37">
        <f t="shared" si="3"/>
        <v>-27.803738317757009</v>
      </c>
      <c r="L22" s="51">
        <v>2268</v>
      </c>
      <c r="M22" s="52">
        <v>1139</v>
      </c>
      <c r="N22" s="53">
        <v>863</v>
      </c>
      <c r="O22" s="36">
        <f t="shared" si="4"/>
        <v>-24.231782265144858</v>
      </c>
      <c r="P22" s="36">
        <f t="shared" si="5"/>
        <v>-61.948853615520285</v>
      </c>
    </row>
    <row r="23" spans="1:16" x14ac:dyDescent="0.25">
      <c r="A23" s="54" t="s">
        <v>21</v>
      </c>
      <c r="B23" s="55">
        <v>0</v>
      </c>
      <c r="C23" s="56">
        <v>0</v>
      </c>
      <c r="D23" s="57">
        <v>0</v>
      </c>
      <c r="E23" s="58" t="s">
        <v>12</v>
      </c>
      <c r="F23" s="59" t="s">
        <v>12</v>
      </c>
      <c r="G23" s="55">
        <v>0</v>
      </c>
      <c r="H23" s="56">
        <v>0</v>
      </c>
      <c r="I23" s="57">
        <v>0</v>
      </c>
      <c r="J23" s="58" t="s">
        <v>12</v>
      </c>
      <c r="K23" s="59" t="s">
        <v>12</v>
      </c>
      <c r="L23" s="55">
        <v>0</v>
      </c>
      <c r="M23" s="56">
        <v>0</v>
      </c>
      <c r="N23" s="57">
        <v>0</v>
      </c>
      <c r="O23" s="58" t="s">
        <v>12</v>
      </c>
      <c r="P23" s="58" t="s">
        <v>12</v>
      </c>
    </row>
    <row r="24" spans="1:16" x14ac:dyDescent="0.25">
      <c r="A24" s="33" t="s">
        <v>22</v>
      </c>
      <c r="B24" s="28">
        <v>0</v>
      </c>
      <c r="C24" s="34">
        <v>0</v>
      </c>
      <c r="D24" s="35">
        <v>0</v>
      </c>
      <c r="E24" s="60" t="s">
        <v>12</v>
      </c>
      <c r="F24" s="37" t="s">
        <v>12</v>
      </c>
      <c r="G24" s="28">
        <v>0</v>
      </c>
      <c r="H24" s="34">
        <v>0</v>
      </c>
      <c r="I24" s="35">
        <v>0</v>
      </c>
      <c r="J24" s="60" t="s">
        <v>12</v>
      </c>
      <c r="K24" s="37" t="s">
        <v>12</v>
      </c>
      <c r="L24" s="28">
        <v>0</v>
      </c>
      <c r="M24" s="34">
        <v>0</v>
      </c>
      <c r="N24" s="35">
        <v>0</v>
      </c>
      <c r="O24" s="60" t="s">
        <v>12</v>
      </c>
      <c r="P24" s="36" t="s">
        <v>12</v>
      </c>
    </row>
    <row r="25" spans="1:16" x14ac:dyDescent="0.25">
      <c r="A25" s="33" t="s">
        <v>23</v>
      </c>
      <c r="B25" s="28">
        <v>0</v>
      </c>
      <c r="C25" s="34">
        <v>100</v>
      </c>
      <c r="D25" s="35">
        <v>78.957999999999998</v>
      </c>
      <c r="E25" s="36">
        <f t="shared" si="0"/>
        <v>-21.042000000000002</v>
      </c>
      <c r="F25" s="37" t="s">
        <v>12</v>
      </c>
      <c r="G25" s="28">
        <v>125.974</v>
      </c>
      <c r="H25" s="34">
        <v>219.989</v>
      </c>
      <c r="I25" s="35">
        <v>216.00399999999999</v>
      </c>
      <c r="J25" s="36">
        <f t="shared" si="2"/>
        <v>-1.8114542090740997</v>
      </c>
      <c r="K25" s="37">
        <f t="shared" si="3"/>
        <v>71.46712813755218</v>
      </c>
      <c r="L25" s="28">
        <v>942.14800000000002</v>
      </c>
      <c r="M25" s="34">
        <v>714.40700000000004</v>
      </c>
      <c r="N25" s="35">
        <v>577.36099999999999</v>
      </c>
      <c r="O25" s="36">
        <f t="shared" si="4"/>
        <v>-19.183182695578296</v>
      </c>
      <c r="P25" s="36">
        <f t="shared" si="5"/>
        <v>-38.71865142206957</v>
      </c>
    </row>
    <row r="26" spans="1:16" x14ac:dyDescent="0.25">
      <c r="A26" s="33" t="s">
        <v>24</v>
      </c>
      <c r="B26" s="28">
        <v>0</v>
      </c>
      <c r="C26" s="34">
        <v>0</v>
      </c>
      <c r="D26" s="35">
        <v>0</v>
      </c>
      <c r="E26" s="36" t="s">
        <v>12</v>
      </c>
      <c r="F26" s="37" t="s">
        <v>12</v>
      </c>
      <c r="G26" s="28">
        <v>0</v>
      </c>
      <c r="H26" s="34">
        <v>0</v>
      </c>
      <c r="I26" s="35">
        <v>0</v>
      </c>
      <c r="J26" s="36" t="s">
        <v>12</v>
      </c>
      <c r="K26" s="37" t="s">
        <v>12</v>
      </c>
      <c r="L26" s="28">
        <v>0</v>
      </c>
      <c r="M26" s="34">
        <v>0</v>
      </c>
      <c r="N26" s="35">
        <v>0</v>
      </c>
      <c r="O26" s="36" t="s">
        <v>12</v>
      </c>
      <c r="P26" s="36" t="s">
        <v>12</v>
      </c>
    </row>
    <row r="27" spans="1:16" x14ac:dyDescent="0.25">
      <c r="A27" s="33" t="s">
        <v>25</v>
      </c>
      <c r="B27" s="28">
        <v>0</v>
      </c>
      <c r="C27" s="34">
        <v>0</v>
      </c>
      <c r="D27" s="35">
        <v>0</v>
      </c>
      <c r="E27" s="36" t="s">
        <v>12</v>
      </c>
      <c r="F27" s="37" t="s">
        <v>12</v>
      </c>
      <c r="G27" s="28">
        <v>0</v>
      </c>
      <c r="H27" s="34">
        <v>0</v>
      </c>
      <c r="I27" s="35">
        <v>0</v>
      </c>
      <c r="J27" s="36" t="s">
        <v>12</v>
      </c>
      <c r="K27" s="37" t="s">
        <v>12</v>
      </c>
      <c r="L27" s="28">
        <v>0</v>
      </c>
      <c r="M27" s="34">
        <v>0</v>
      </c>
      <c r="N27" s="35">
        <v>0</v>
      </c>
      <c r="O27" s="36" t="s">
        <v>12</v>
      </c>
      <c r="P27" s="36" t="s">
        <v>12</v>
      </c>
    </row>
    <row r="28" spans="1:16" x14ac:dyDescent="0.25">
      <c r="A28" s="33" t="s">
        <v>26</v>
      </c>
      <c r="B28" s="28">
        <v>0</v>
      </c>
      <c r="C28" s="34">
        <v>0</v>
      </c>
      <c r="D28" s="35">
        <v>0</v>
      </c>
      <c r="E28" s="36" t="s">
        <v>12</v>
      </c>
      <c r="F28" s="37" t="s">
        <v>12</v>
      </c>
      <c r="G28" s="28">
        <v>324.64</v>
      </c>
      <c r="H28" s="34">
        <v>5.0709999999999997</v>
      </c>
      <c r="I28" s="35">
        <v>0</v>
      </c>
      <c r="J28" s="36" t="s">
        <v>12</v>
      </c>
      <c r="K28" s="37" t="s">
        <v>12</v>
      </c>
      <c r="L28" s="28">
        <v>2131.8510000000001</v>
      </c>
      <c r="M28" s="34">
        <v>1584.18</v>
      </c>
      <c r="N28" s="35">
        <v>1584.18</v>
      </c>
      <c r="O28" s="36">
        <f t="shared" si="4"/>
        <v>0</v>
      </c>
      <c r="P28" s="36">
        <f t="shared" si="5"/>
        <v>-25.689928611333542</v>
      </c>
    </row>
    <row r="29" spans="1:16" x14ac:dyDescent="0.25">
      <c r="A29" s="33" t="s">
        <v>27</v>
      </c>
      <c r="B29" s="28">
        <v>0</v>
      </c>
      <c r="C29" s="34">
        <v>310</v>
      </c>
      <c r="D29" s="35">
        <v>83.418000000000006</v>
      </c>
      <c r="E29" s="36">
        <f t="shared" si="0"/>
        <v>-73.090967741935486</v>
      </c>
      <c r="F29" s="37" t="s">
        <v>12</v>
      </c>
      <c r="G29" s="28">
        <v>883.66300000000001</v>
      </c>
      <c r="H29" s="34">
        <v>87.058000000000007</v>
      </c>
      <c r="I29" s="35">
        <v>238.66399999999999</v>
      </c>
      <c r="J29" s="36">
        <f t="shared" si="2"/>
        <v>174.14367433205445</v>
      </c>
      <c r="K29" s="37">
        <f t="shared" si="3"/>
        <v>-72.991513733176561</v>
      </c>
      <c r="L29" s="28">
        <v>1566.788</v>
      </c>
      <c r="M29" s="34">
        <v>2034.248</v>
      </c>
      <c r="N29" s="35">
        <v>1879.002</v>
      </c>
      <c r="O29" s="36">
        <f t="shared" si="4"/>
        <v>-7.6316162041206468</v>
      </c>
      <c r="P29" s="36">
        <f t="shared" si="5"/>
        <v>19.927009908168799</v>
      </c>
    </row>
    <row r="30" spans="1:16" x14ac:dyDescent="0.25">
      <c r="A30" s="33" t="s">
        <v>28</v>
      </c>
      <c r="B30" s="28">
        <v>0</v>
      </c>
      <c r="C30" s="34">
        <v>19</v>
      </c>
      <c r="D30" s="35">
        <v>0</v>
      </c>
      <c r="E30" s="36" t="s">
        <v>12</v>
      </c>
      <c r="F30" s="37" t="s">
        <v>12</v>
      </c>
      <c r="G30" s="28">
        <v>585</v>
      </c>
      <c r="H30" s="34">
        <v>0</v>
      </c>
      <c r="I30" s="35">
        <v>416</v>
      </c>
      <c r="J30" s="36" t="s">
        <v>12</v>
      </c>
      <c r="K30" s="37">
        <f t="shared" si="3"/>
        <v>-28.888888888888886</v>
      </c>
      <c r="L30" s="28">
        <v>4957.0119999999997</v>
      </c>
      <c r="M30" s="34">
        <v>416</v>
      </c>
      <c r="N30" s="35">
        <v>0</v>
      </c>
      <c r="O30" s="36" t="s">
        <v>12</v>
      </c>
      <c r="P30" s="36" t="s">
        <v>12</v>
      </c>
    </row>
    <row r="31" spans="1:16" x14ac:dyDescent="0.25">
      <c r="A31" s="33" t="s">
        <v>29</v>
      </c>
      <c r="B31" s="28">
        <v>26189.866999999998</v>
      </c>
      <c r="C31" s="34">
        <v>11.88</v>
      </c>
      <c r="D31" s="35">
        <v>0</v>
      </c>
      <c r="E31" s="36" t="s">
        <v>12</v>
      </c>
      <c r="F31" s="37" t="s">
        <v>12</v>
      </c>
      <c r="G31" s="28">
        <v>2915.556</v>
      </c>
      <c r="H31" s="34">
        <v>6346.7290000000003</v>
      </c>
      <c r="I31" s="35">
        <v>1052.2760000000001</v>
      </c>
      <c r="J31" s="36">
        <f t="shared" si="2"/>
        <v>-83.420183845883443</v>
      </c>
      <c r="K31" s="37">
        <f t="shared" si="3"/>
        <v>-63.908221965210068</v>
      </c>
      <c r="L31" s="28">
        <v>23287.311000000002</v>
      </c>
      <c r="M31" s="34">
        <v>4398.3249999999998</v>
      </c>
      <c r="N31" s="35">
        <v>3346.049</v>
      </c>
      <c r="O31" s="36">
        <f t="shared" si="4"/>
        <v>-23.924471247577188</v>
      </c>
      <c r="P31" s="36">
        <f t="shared" si="5"/>
        <v>-85.631449676607147</v>
      </c>
    </row>
    <row r="32" spans="1:16" x14ac:dyDescent="0.25">
      <c r="A32" s="61" t="s">
        <v>30</v>
      </c>
      <c r="B32" s="62">
        <v>5385.5010000000002</v>
      </c>
      <c r="C32" s="62">
        <v>16091.103999999999</v>
      </c>
      <c r="D32" s="62">
        <v>8149.3779999999997</v>
      </c>
      <c r="E32" s="63">
        <f t="shared" si="0"/>
        <v>-49.354761488086837</v>
      </c>
      <c r="F32" s="64">
        <f t="shared" si="1"/>
        <v>51.320703496294954</v>
      </c>
      <c r="G32" s="62">
        <v>17956.259000000002</v>
      </c>
      <c r="H32" s="62">
        <v>37063.421999999999</v>
      </c>
      <c r="I32" s="62">
        <v>19816.956000000002</v>
      </c>
      <c r="J32" s="63">
        <f>((I32*100)/H32)-100</f>
        <v>-46.532308862360303</v>
      </c>
      <c r="K32" s="64">
        <f t="shared" si="3"/>
        <v>10.362386731000029</v>
      </c>
      <c r="L32" s="62">
        <v>174026.54800000001</v>
      </c>
      <c r="M32" s="63">
        <v>96172.119000000006</v>
      </c>
      <c r="N32" s="63">
        <v>84504.540999999997</v>
      </c>
      <c r="O32" s="63">
        <f t="shared" si="4"/>
        <v>-12.13197558847591</v>
      </c>
      <c r="P32" s="63">
        <f t="shared" si="5"/>
        <v>-51.441580625962892</v>
      </c>
    </row>
    <row r="33" spans="1:16" x14ac:dyDescent="0.25">
      <c r="A33" s="65" t="s">
        <v>31</v>
      </c>
      <c r="B33" s="65"/>
      <c r="C33" s="65"/>
      <c r="D33" s="65"/>
      <c r="E33" s="65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 x14ac:dyDescent="0.25">
      <c r="A34" s="65" t="s">
        <v>32</v>
      </c>
      <c r="B34" s="65"/>
      <c r="C34" s="65"/>
      <c r="D34" s="65"/>
      <c r="E34" s="65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1:16" x14ac:dyDescent="0.25">
      <c r="M35" s="67" t="s">
        <v>33</v>
      </c>
    </row>
  </sheetData>
  <mergeCells count="19">
    <mergeCell ref="P6:P7"/>
    <mergeCell ref="A33:F33"/>
    <mergeCell ref="A34:F34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2024-01-24T06:45:40Z</dcterms:created>
  <dcterms:modified xsi:type="dcterms:W3CDTF">2024-01-24T06:45:59Z</dcterms:modified>
</cp:coreProperties>
</file>