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sausis\"/>
    </mc:Choice>
  </mc:AlternateContent>
  <xr:revisionPtr revIDLastSave="0" documentId="8_{1CF94E96-6B7B-48DF-BC59-A6494B6A0AE4}" xr6:coauthVersionLast="47" xr6:coauthVersionMax="47" xr10:uidLastSave="{00000000-0000-0000-0000-000000000000}"/>
  <bookViews>
    <workbookView xWindow="-120" yWindow="-120" windowWidth="29040" windowHeight="17640" xr2:uid="{A23762DC-1B85-44B5-8E9D-BB74B85C74D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O32" i="1"/>
  <c r="K32" i="1"/>
  <c r="J32" i="1"/>
  <c r="F32" i="1"/>
  <c r="E32" i="1"/>
  <c r="P31" i="1"/>
  <c r="O31" i="1"/>
  <c r="K31" i="1"/>
  <c r="J31" i="1"/>
  <c r="F31" i="1"/>
  <c r="E31" i="1"/>
  <c r="P30" i="1"/>
  <c r="O30" i="1"/>
  <c r="J30" i="1"/>
  <c r="P29" i="1"/>
  <c r="O29" i="1"/>
  <c r="K29" i="1"/>
  <c r="J29" i="1"/>
  <c r="P28" i="1"/>
  <c r="O28" i="1"/>
  <c r="K28" i="1"/>
  <c r="P25" i="1"/>
  <c r="O25" i="1"/>
  <c r="K25" i="1"/>
  <c r="J25" i="1"/>
  <c r="P22" i="1"/>
  <c r="O22" i="1"/>
  <c r="K22" i="1"/>
  <c r="J22" i="1"/>
  <c r="P21" i="1"/>
  <c r="O21" i="1"/>
  <c r="K21" i="1"/>
  <c r="J21" i="1"/>
  <c r="F21" i="1"/>
  <c r="E21" i="1"/>
  <c r="O20" i="1"/>
  <c r="P19" i="1"/>
  <c r="O19" i="1"/>
  <c r="K19" i="1"/>
  <c r="J19" i="1"/>
  <c r="F19" i="1"/>
  <c r="E19" i="1"/>
  <c r="P18" i="1"/>
  <c r="O18" i="1"/>
  <c r="O17" i="1"/>
  <c r="E17" i="1"/>
  <c r="P16" i="1"/>
  <c r="O16" i="1"/>
  <c r="F16" i="1"/>
  <c r="E16" i="1"/>
  <c r="P15" i="1"/>
  <c r="O15" i="1"/>
  <c r="P14" i="1"/>
  <c r="O14" i="1"/>
  <c r="K14" i="1"/>
  <c r="J14" i="1"/>
  <c r="F14" i="1"/>
  <c r="E14" i="1"/>
  <c r="P13" i="1"/>
  <c r="O13" i="1"/>
  <c r="K13" i="1"/>
  <c r="J13" i="1"/>
  <c r="F13" i="1"/>
  <c r="E13" i="1"/>
  <c r="P12" i="1"/>
  <c r="O12" i="1"/>
  <c r="K12" i="1"/>
  <c r="J12" i="1"/>
  <c r="F12" i="1"/>
  <c r="E12" i="1"/>
  <c r="P11" i="1"/>
  <c r="O11" i="1"/>
  <c r="K11" i="1"/>
  <c r="J11" i="1"/>
  <c r="F11" i="1"/>
  <c r="E11" i="1"/>
  <c r="P10" i="1"/>
  <c r="O10" i="1"/>
  <c r="K10" i="1"/>
  <c r="J10" i="1"/>
  <c r="P9" i="1"/>
  <c r="O9" i="1"/>
  <c r="K9" i="1"/>
  <c r="J9" i="1"/>
  <c r="F9" i="1"/>
  <c r="E9" i="1"/>
  <c r="P8" i="1"/>
  <c r="O8" i="1"/>
  <c r="K8" i="1"/>
  <c r="J8" i="1"/>
  <c r="F8" i="1"/>
  <c r="E8" i="1"/>
</calcChain>
</file>

<file path=xl/sharedStrings.xml><?xml version="1.0" encoding="utf-8"?>
<sst xmlns="http://schemas.openxmlformats.org/spreadsheetml/2006/main" count="107" uniqueCount="34">
  <si>
    <t>Grūdų ir rapsų laikinojo saugojimo kiekiai Lietuvoje 2021 m. gruodžio–2022 m. gruodžio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</si>
  <si>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</si>
  <si>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</si>
  <si>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</si>
  <si>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</si>
  <si>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</si>
  <si>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</si>
  <si>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gruodis</t>
  </si>
  <si>
    <t>lapkritis</t>
  </si>
  <si>
    <t xml:space="preserve">Javai, iš viso </t>
  </si>
  <si>
    <t>Kviečiai</t>
  </si>
  <si>
    <t xml:space="preserve">   ekstra</t>
  </si>
  <si>
    <t>-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</si>
  <si>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</si>
  <si>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</si>
  <si>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</si>
  <si>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</si>
  <si>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</si>
  <si>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</si>
  <si>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</si>
  <si>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</si>
  <si>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</si>
  <si>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</si>
  <si>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</si>
  <si>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</si>
  <si>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</si>
  <si>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</si>
  <si>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</si>
  <si>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</si>
  <si>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</si>
  <si>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</si>
  <si>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2022 m. gruodžio mėn. su 2022 m. lapkričio mėn.</t>
  </si>
  <si>
    <t>** lyginant 2022 m. gruodžio mėn. su 2021 m.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</si>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</sst>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left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4" fontId="6" fillId="0" borderId="52" xfId="0" applyNumberFormat="1" applyFont="1" applyBorder="1" applyAlignment="1">
      <alignment horizontal="center" vertical="center" wrapText="1"/>
    </xf>
    <xf numFmtId="4" fontId="6" fillId="0" borderId="53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4" xfId="0" applyNumberFormat="1" applyFont="1" applyFill="1" applyBorder="1" applyAlignment="1">
      <alignment horizontal="center" vertical="center"/>
    </xf>
    <xf numFmtId="4" fontId="5" fillId="2" borderId="55" xfId="0" applyNumberFormat="1" applyFont="1" applyFill="1" applyBorder="1" applyAlignment="1">
      <alignment horizontal="center" vertical="center"/>
    </xf>
    <xf numFmtId="4" fontId="5" fillId="2" borderId="56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E2B4-73F5-441A-B44F-07B55ABA88EF}">
  <dimension ref="A1:P35"/>
  <sheetViews>
    <sheetView showGridLines="0" tabSelected="1" zoomScale="115" zoomScaleNormal="115" workbookViewId="0">
      <selection activeCell="Q34" sqref="Q34"/>
    </sheetView>
  </sheetViews>
  <sheetFormatPr defaultRowHeight="15" customHeight="1" x14ac:dyDescent="0.25"/>
  <cols>
    <col min="1" max="1" width="11.7109375" customWidth="1"/>
  </cols>
  <sheetData>
    <row r="1" spans="1:16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customHeight="1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" customHeight="1" x14ac:dyDescent="0.25">
      <c r="A5" s="3"/>
      <c r="B5" s="4" t="s">
        <v>1</v>
      </c>
      <c r="C5" s="5"/>
      <c r="D5" s="6"/>
      <c r="E5" s="7" t="s">
        <v>2</v>
      </c>
      <c r="F5" s="3"/>
      <c r="G5" s="4" t="s">
        <v>3</v>
      </c>
      <c r="H5" s="5"/>
      <c r="I5" s="6"/>
      <c r="J5" s="7" t="s">
        <v>2</v>
      </c>
      <c r="K5" s="3"/>
      <c r="L5" s="4" t="s">
        <v>4</v>
      </c>
      <c r="M5" s="5"/>
      <c r="N5" s="6"/>
      <c r="O5" s="7" t="s">
        <v>2</v>
      </c>
      <c r="P5" s="3"/>
    </row>
    <row r="6" spans="1:16" ht="15" customHeight="1" x14ac:dyDescent="0.25">
      <c r="A6" s="8"/>
      <c r="B6" s="9">
        <v>2021</v>
      </c>
      <c r="C6" s="10">
        <v>2022</v>
      </c>
      <c r="D6" s="11"/>
      <c r="E6" s="12" t="s">
        <v>5</v>
      </c>
      <c r="F6" s="13" t="s">
        <v>6</v>
      </c>
      <c r="G6" s="9">
        <v>2021</v>
      </c>
      <c r="H6" s="10">
        <v>2022</v>
      </c>
      <c r="I6" s="11"/>
      <c r="J6" s="12" t="s">
        <v>5</v>
      </c>
      <c r="K6" s="13" t="s">
        <v>6</v>
      </c>
      <c r="L6" s="9">
        <v>2021</v>
      </c>
      <c r="M6" s="10">
        <v>2022</v>
      </c>
      <c r="N6" s="11"/>
      <c r="O6" s="12" t="s">
        <v>5</v>
      </c>
      <c r="P6" s="13" t="s">
        <v>6</v>
      </c>
    </row>
    <row r="7" spans="1:16" ht="15" customHeight="1" x14ac:dyDescent="0.25">
      <c r="A7" s="14"/>
      <c r="B7" s="15" t="s">
        <v>7</v>
      </c>
      <c r="C7" s="15" t="s">
        <v>8</v>
      </c>
      <c r="D7" s="15" t="s">
        <v>7</v>
      </c>
      <c r="E7" s="16"/>
      <c r="F7" s="17"/>
      <c r="G7" s="15" t="s">
        <v>7</v>
      </c>
      <c r="H7" s="15" t="s">
        <v>8</v>
      </c>
      <c r="I7" s="15" t="s">
        <v>7</v>
      </c>
      <c r="J7" s="16"/>
      <c r="K7" s="17"/>
      <c r="L7" s="15" t="s">
        <v>7</v>
      </c>
      <c r="M7" s="15" t="s">
        <v>8</v>
      </c>
      <c r="N7" s="15" t="s">
        <v>7</v>
      </c>
      <c r="O7" s="16"/>
      <c r="P7" s="17"/>
    </row>
    <row r="8" spans="1:16" ht="15" customHeight="1" x14ac:dyDescent="0.25">
      <c r="A8" s="18" t="s">
        <v>9</v>
      </c>
      <c r="B8" s="19">
        <v>8023.6</v>
      </c>
      <c r="C8" s="20">
        <v>16916.12</v>
      </c>
      <c r="D8" s="21">
        <v>5372.5010000000002</v>
      </c>
      <c r="E8" s="22">
        <f t="shared" ref="E8:E32" si="0">((D8*100)/C8)-100</f>
        <v>-68.240347077225749</v>
      </c>
      <c r="F8" s="23">
        <f t="shared" ref="F8:F32" si="1">((D8*100)/B8)-100</f>
        <v>-33.041265765990332</v>
      </c>
      <c r="G8" s="19">
        <v>12807.607</v>
      </c>
      <c r="H8" s="20">
        <v>25035.079000000002</v>
      </c>
      <c r="I8" s="21">
        <v>13572.04</v>
      </c>
      <c r="J8" s="22">
        <f t="shared" ref="J8:J31" si="2">((I8*100)/H8)-100</f>
        <v>-45.787908238675826</v>
      </c>
      <c r="K8" s="23">
        <f t="shared" ref="K8:K32" si="3">((I8*100)/G8)-100</f>
        <v>5.9685857006699194</v>
      </c>
      <c r="L8" s="19">
        <v>61245.582999999999</v>
      </c>
      <c r="M8" s="20">
        <v>152414.976</v>
      </c>
      <c r="N8" s="21">
        <v>144215.43700000001</v>
      </c>
      <c r="O8" s="22">
        <f t="shared" ref="O8:O32" si="4">((N8*100)/M8)-100</f>
        <v>-5.3797462790008126</v>
      </c>
      <c r="P8" s="24">
        <f t="shared" ref="P8:P32" si="5">((N8*100)/L8)-100</f>
        <v>135.47075549921701</v>
      </c>
    </row>
    <row r="9" spans="1:16" ht="15" customHeight="1" x14ac:dyDescent="0.25">
      <c r="A9" s="25" t="s">
        <v>10</v>
      </c>
      <c r="B9" s="19">
        <v>6699.78</v>
      </c>
      <c r="C9" s="20">
        <v>15977.915999999999</v>
      </c>
      <c r="D9" s="21">
        <v>4965.4210000000003</v>
      </c>
      <c r="E9" s="22">
        <f t="shared" si="0"/>
        <v>-68.923225031349517</v>
      </c>
      <c r="F9" s="26">
        <f t="shared" si="1"/>
        <v>-25.886805238380958</v>
      </c>
      <c r="G9" s="19">
        <v>10510.915000000001</v>
      </c>
      <c r="H9" s="20">
        <v>23346.633000000002</v>
      </c>
      <c r="I9" s="21">
        <v>12342.695</v>
      </c>
      <c r="J9" s="22">
        <f t="shared" si="2"/>
        <v>-47.132869223583548</v>
      </c>
      <c r="K9" s="26">
        <f t="shared" si="3"/>
        <v>17.427407604380775</v>
      </c>
      <c r="L9" s="19">
        <v>53388.226999999999</v>
      </c>
      <c r="M9" s="20">
        <v>137440.05900000001</v>
      </c>
      <c r="N9" s="21">
        <v>130062.785</v>
      </c>
      <c r="O9" s="22">
        <f t="shared" si="4"/>
        <v>-5.3676301172135084</v>
      </c>
      <c r="P9" s="22">
        <f t="shared" si="5"/>
        <v>143.61697757822151</v>
      </c>
    </row>
    <row r="10" spans="1:16" ht="15" customHeight="1" x14ac:dyDescent="0.25">
      <c r="A10" s="27" t="s">
        <v>11</v>
      </c>
      <c r="B10" s="28">
        <v>493.53300000000002</v>
      </c>
      <c r="C10" s="29">
        <v>690.4</v>
      </c>
      <c r="D10" s="30">
        <v>0</v>
      </c>
      <c r="E10" s="31" t="s">
        <v>12</v>
      </c>
      <c r="F10" s="32" t="s">
        <v>12</v>
      </c>
      <c r="G10" s="28">
        <v>277.58600000000001</v>
      </c>
      <c r="H10" s="29">
        <v>1255.877</v>
      </c>
      <c r="I10" s="30">
        <v>96.055000000000007</v>
      </c>
      <c r="J10" s="31">
        <f t="shared" si="2"/>
        <v>-92.351559905946203</v>
      </c>
      <c r="K10" s="32">
        <f t="shared" si="3"/>
        <v>-65.396309612156244</v>
      </c>
      <c r="L10" s="28">
        <v>3329.3389999999999</v>
      </c>
      <c r="M10" s="29">
        <v>1547.732</v>
      </c>
      <c r="N10" s="30">
        <v>1451.6769999999999</v>
      </c>
      <c r="O10" s="31">
        <f t="shared" si="4"/>
        <v>-6.2061778137300365</v>
      </c>
      <c r="P10" s="31">
        <f t="shared" si="5"/>
        <v>-56.39744105361455</v>
      </c>
    </row>
    <row r="11" spans="1:16" ht="15" customHeight="1" x14ac:dyDescent="0.25">
      <c r="A11" s="33" t="s">
        <v>13</v>
      </c>
      <c r="B11" s="28">
        <v>2635.7910000000002</v>
      </c>
      <c r="C11" s="34">
        <v>5219.6549999999997</v>
      </c>
      <c r="D11" s="35">
        <v>1635.4169999999999</v>
      </c>
      <c r="E11" s="36">
        <f t="shared" si="0"/>
        <v>-68.668101627406415</v>
      </c>
      <c r="F11" s="37">
        <f t="shared" si="1"/>
        <v>-37.953464443880428</v>
      </c>
      <c r="G11" s="28">
        <v>2272.3519999999999</v>
      </c>
      <c r="H11" s="34">
        <v>5530.1869999999999</v>
      </c>
      <c r="I11" s="35">
        <v>2901.4589999999998</v>
      </c>
      <c r="J11" s="36">
        <f t="shared" si="2"/>
        <v>-47.534161141386363</v>
      </c>
      <c r="K11" s="37">
        <f t="shared" si="3"/>
        <v>27.685279393333417</v>
      </c>
      <c r="L11" s="28">
        <v>15009.923000000001</v>
      </c>
      <c r="M11" s="34">
        <v>12742.956</v>
      </c>
      <c r="N11" s="35">
        <v>11476.914000000001</v>
      </c>
      <c r="O11" s="36">
        <f t="shared" si="4"/>
        <v>-9.9352300988875584</v>
      </c>
      <c r="P11" s="36">
        <f t="shared" si="5"/>
        <v>-23.537822279301494</v>
      </c>
    </row>
    <row r="12" spans="1:16" ht="15" customHeight="1" x14ac:dyDescent="0.25">
      <c r="A12" s="33" t="s">
        <v>14</v>
      </c>
      <c r="B12" s="28">
        <v>2109.8389999999999</v>
      </c>
      <c r="C12" s="34">
        <v>8504.1869999999999</v>
      </c>
      <c r="D12" s="35">
        <v>2619.1689999999999</v>
      </c>
      <c r="E12" s="36">
        <f t="shared" si="0"/>
        <v>-69.20141807794208</v>
      </c>
      <c r="F12" s="37">
        <f t="shared" si="1"/>
        <v>24.140704575088435</v>
      </c>
      <c r="G12" s="28">
        <v>3547.672</v>
      </c>
      <c r="H12" s="34">
        <v>10486.999</v>
      </c>
      <c r="I12" s="35">
        <v>6641.3130000000001</v>
      </c>
      <c r="J12" s="36">
        <f t="shared" si="2"/>
        <v>-36.670986618764807</v>
      </c>
      <c r="K12" s="37">
        <f t="shared" si="3"/>
        <v>87.202001763409925</v>
      </c>
      <c r="L12" s="28">
        <v>14902.492</v>
      </c>
      <c r="M12" s="34">
        <v>67407.087</v>
      </c>
      <c r="N12" s="35">
        <v>63384.942999999999</v>
      </c>
      <c r="O12" s="36">
        <f t="shared" si="4"/>
        <v>-5.9669452857382765</v>
      </c>
      <c r="P12" s="36">
        <f t="shared" si="5"/>
        <v>325.33116608953725</v>
      </c>
    </row>
    <row r="13" spans="1:16" ht="15" customHeight="1" x14ac:dyDescent="0.25">
      <c r="A13" s="33" t="s">
        <v>15</v>
      </c>
      <c r="B13" s="28">
        <v>212.66</v>
      </c>
      <c r="C13" s="34">
        <v>1047.3489999999999</v>
      </c>
      <c r="D13" s="35">
        <v>199.32</v>
      </c>
      <c r="E13" s="36">
        <f t="shared" si="0"/>
        <v>-80.969094351548534</v>
      </c>
      <c r="F13" s="37">
        <f t="shared" si="1"/>
        <v>-6.2729239161102157</v>
      </c>
      <c r="G13" s="28">
        <v>697.45600000000002</v>
      </c>
      <c r="H13" s="34">
        <v>2899.5639999999999</v>
      </c>
      <c r="I13" s="35">
        <v>2342.1039999999998</v>
      </c>
      <c r="J13" s="36">
        <f t="shared" si="2"/>
        <v>-19.225649097588459</v>
      </c>
      <c r="K13" s="37">
        <f t="shared" si="3"/>
        <v>235.80670321855428</v>
      </c>
      <c r="L13" s="28">
        <v>7618.1239999999998</v>
      </c>
      <c r="M13" s="34">
        <v>24782.445</v>
      </c>
      <c r="N13" s="35">
        <v>22639.661</v>
      </c>
      <c r="O13" s="36">
        <f t="shared" si="4"/>
        <v>-8.6463785151142218</v>
      </c>
      <c r="P13" s="36">
        <f t="shared" si="5"/>
        <v>197.1815764616066</v>
      </c>
    </row>
    <row r="14" spans="1:16" ht="15" customHeight="1" x14ac:dyDescent="0.25">
      <c r="A14" s="33" t="s">
        <v>16</v>
      </c>
      <c r="B14" s="28">
        <v>686.83699999999999</v>
      </c>
      <c r="C14" s="34">
        <v>516.32500000000005</v>
      </c>
      <c r="D14" s="35">
        <v>511.51499999999999</v>
      </c>
      <c r="E14" s="36">
        <f t="shared" si="0"/>
        <v>-0.93158378928001184</v>
      </c>
      <c r="F14" s="37">
        <f t="shared" si="1"/>
        <v>-25.525998162591705</v>
      </c>
      <c r="G14" s="28">
        <v>3154.7289999999998</v>
      </c>
      <c r="H14" s="34">
        <v>3174.0059999999999</v>
      </c>
      <c r="I14" s="35">
        <v>361.76400000000001</v>
      </c>
      <c r="J14" s="36">
        <f t="shared" si="2"/>
        <v>-88.602289976767523</v>
      </c>
      <c r="K14" s="37">
        <f t="shared" si="3"/>
        <v>-88.532644166899914</v>
      </c>
      <c r="L14" s="28">
        <v>12283.003000000001</v>
      </c>
      <c r="M14" s="34">
        <v>30449.612000000001</v>
      </c>
      <c r="N14" s="35">
        <v>30599.363000000001</v>
      </c>
      <c r="O14" s="36">
        <f t="shared" si="4"/>
        <v>0.49179937005438035</v>
      </c>
      <c r="P14" s="36">
        <f t="shared" si="5"/>
        <v>149.11955976889365</v>
      </c>
    </row>
    <row r="15" spans="1:16" ht="15" customHeight="1" x14ac:dyDescent="0.25">
      <c r="A15" s="33" t="s">
        <v>17</v>
      </c>
      <c r="B15" s="28">
        <v>561.12</v>
      </c>
      <c r="C15" s="34">
        <v>0</v>
      </c>
      <c r="D15" s="35">
        <v>0</v>
      </c>
      <c r="E15" s="36" t="s">
        <v>12</v>
      </c>
      <c r="F15" s="37" t="s">
        <v>12</v>
      </c>
      <c r="G15" s="28">
        <v>561.12</v>
      </c>
      <c r="H15" s="34">
        <v>0</v>
      </c>
      <c r="I15" s="35">
        <v>0</v>
      </c>
      <c r="J15" s="36" t="s">
        <v>12</v>
      </c>
      <c r="K15" s="37" t="s">
        <v>12</v>
      </c>
      <c r="L15" s="28">
        <v>245.346</v>
      </c>
      <c r="M15" s="34">
        <v>510.22699999999998</v>
      </c>
      <c r="N15" s="35">
        <v>510.22699999999998</v>
      </c>
      <c r="O15" s="36">
        <f t="shared" si="4"/>
        <v>0</v>
      </c>
      <c r="P15" s="36">
        <f t="shared" si="5"/>
        <v>107.96222477643815</v>
      </c>
    </row>
    <row r="16" spans="1:16" ht="15" customHeight="1" x14ac:dyDescent="0.25">
      <c r="A16" s="25" t="s">
        <v>18</v>
      </c>
      <c r="B16" s="38">
        <v>467.38</v>
      </c>
      <c r="C16" s="39">
        <v>38.72</v>
      </c>
      <c r="D16" s="40">
        <v>326.08</v>
      </c>
      <c r="E16" s="41">
        <f t="shared" si="0"/>
        <v>742.14876033057851</v>
      </c>
      <c r="F16" s="42">
        <f t="shared" si="1"/>
        <v>-30.232359108220294</v>
      </c>
      <c r="G16" s="38">
        <v>269.072</v>
      </c>
      <c r="H16" s="39">
        <v>64.45</v>
      </c>
      <c r="I16" s="40">
        <v>0</v>
      </c>
      <c r="J16" s="41" t="s">
        <v>12</v>
      </c>
      <c r="K16" s="42" t="s">
        <v>12</v>
      </c>
      <c r="L16" s="38">
        <v>1043.453</v>
      </c>
      <c r="M16" s="39">
        <v>2268.9569999999999</v>
      </c>
      <c r="N16" s="40">
        <v>2595.0369999999998</v>
      </c>
      <c r="O16" s="41">
        <f t="shared" si="4"/>
        <v>14.371360938087406</v>
      </c>
      <c r="P16" s="41">
        <f t="shared" si="5"/>
        <v>148.69706637481514</v>
      </c>
    </row>
    <row r="17" spans="1:16" ht="15" customHeight="1" x14ac:dyDescent="0.25">
      <c r="A17" s="33" t="s">
        <v>13</v>
      </c>
      <c r="B17" s="43">
        <v>0</v>
      </c>
      <c r="C17" s="44">
        <v>38.72</v>
      </c>
      <c r="D17" s="45">
        <v>326.08</v>
      </c>
      <c r="E17" s="36">
        <f t="shared" si="0"/>
        <v>742.14876033057851</v>
      </c>
      <c r="F17" s="37" t="s">
        <v>12</v>
      </c>
      <c r="G17" s="43">
        <v>1.9E-2</v>
      </c>
      <c r="H17" s="44">
        <v>64.45</v>
      </c>
      <c r="I17" s="45">
        <v>0</v>
      </c>
      <c r="J17" s="36" t="s">
        <v>12</v>
      </c>
      <c r="K17" s="37" t="s">
        <v>12</v>
      </c>
      <c r="L17" s="43">
        <v>0</v>
      </c>
      <c r="M17" s="44">
        <v>2118.2959999999998</v>
      </c>
      <c r="N17" s="45">
        <v>2444.3760000000002</v>
      </c>
      <c r="O17" s="36">
        <f t="shared" si="4"/>
        <v>15.393504968144228</v>
      </c>
      <c r="P17" s="36" t="s">
        <v>12</v>
      </c>
    </row>
    <row r="18" spans="1:16" ht="15" customHeight="1" x14ac:dyDescent="0.25">
      <c r="A18" s="33" t="s">
        <v>14</v>
      </c>
      <c r="B18" s="46">
        <v>467.38</v>
      </c>
      <c r="C18" s="47">
        <v>0</v>
      </c>
      <c r="D18" s="48">
        <v>0</v>
      </c>
      <c r="E18" s="36" t="s">
        <v>12</v>
      </c>
      <c r="F18" s="37" t="s">
        <v>12</v>
      </c>
      <c r="G18" s="46">
        <v>269.053</v>
      </c>
      <c r="H18" s="47">
        <v>0</v>
      </c>
      <c r="I18" s="48">
        <v>0</v>
      </c>
      <c r="J18" s="36" t="s">
        <v>12</v>
      </c>
      <c r="K18" s="37" t="s">
        <v>12</v>
      </c>
      <c r="L18" s="46">
        <v>1043.453</v>
      </c>
      <c r="M18" s="47">
        <v>150.661</v>
      </c>
      <c r="N18" s="48">
        <v>150.661</v>
      </c>
      <c r="O18" s="36">
        <f t="shared" si="4"/>
        <v>0</v>
      </c>
      <c r="P18" s="36">
        <f t="shared" si="5"/>
        <v>-85.561304629916251</v>
      </c>
    </row>
    <row r="19" spans="1:16" ht="15" customHeight="1" x14ac:dyDescent="0.25">
      <c r="A19" s="25" t="s">
        <v>19</v>
      </c>
      <c r="B19" s="49">
        <v>52.06</v>
      </c>
      <c r="C19" s="20">
        <v>899.48400000000004</v>
      </c>
      <c r="D19" s="21">
        <v>81</v>
      </c>
      <c r="E19" s="41">
        <f t="shared" si="0"/>
        <v>-90.994837039902876</v>
      </c>
      <c r="F19" s="42">
        <f t="shared" si="1"/>
        <v>55.589704187475974</v>
      </c>
      <c r="G19" s="49">
        <v>355.37599999999998</v>
      </c>
      <c r="H19" s="20">
        <v>1331.7670000000001</v>
      </c>
      <c r="I19" s="21">
        <v>778.73099999999999</v>
      </c>
      <c r="J19" s="41">
        <f t="shared" si="2"/>
        <v>-41.526483236181704</v>
      </c>
      <c r="K19" s="42">
        <f t="shared" si="3"/>
        <v>119.12875377065421</v>
      </c>
      <c r="L19" s="49">
        <v>2946.6759999999999</v>
      </c>
      <c r="M19" s="20">
        <v>9181.3469999999998</v>
      </c>
      <c r="N19" s="21">
        <v>8483.616</v>
      </c>
      <c r="O19" s="41">
        <f t="shared" si="4"/>
        <v>-7.5994404742572073</v>
      </c>
      <c r="P19" s="41">
        <f t="shared" si="5"/>
        <v>187.90460844694155</v>
      </c>
    </row>
    <row r="20" spans="1:16" ht="15" customHeight="1" x14ac:dyDescent="0.25">
      <c r="A20" s="33" t="s">
        <v>13</v>
      </c>
      <c r="B20" s="28">
        <v>0</v>
      </c>
      <c r="C20" s="34">
        <v>0</v>
      </c>
      <c r="D20" s="35">
        <v>0</v>
      </c>
      <c r="E20" s="36" t="s">
        <v>12</v>
      </c>
      <c r="F20" s="37" t="s">
        <v>12</v>
      </c>
      <c r="G20" s="28">
        <v>0</v>
      </c>
      <c r="H20" s="34">
        <v>0</v>
      </c>
      <c r="I20" s="35">
        <v>0</v>
      </c>
      <c r="J20" s="36" t="s">
        <v>12</v>
      </c>
      <c r="K20" s="37" t="s">
        <v>12</v>
      </c>
      <c r="L20" s="28">
        <v>0</v>
      </c>
      <c r="M20" s="34">
        <v>262.53699999999998</v>
      </c>
      <c r="N20" s="35">
        <v>262.53699999999998</v>
      </c>
      <c r="O20" s="36">
        <f t="shared" si="4"/>
        <v>0</v>
      </c>
      <c r="P20" s="36" t="s">
        <v>12</v>
      </c>
    </row>
    <row r="21" spans="1:16" ht="15" customHeight="1" x14ac:dyDescent="0.25">
      <c r="A21" s="33" t="s">
        <v>14</v>
      </c>
      <c r="B21" s="28">
        <v>52.06</v>
      </c>
      <c r="C21" s="34">
        <v>758.48400000000004</v>
      </c>
      <c r="D21" s="35">
        <v>81</v>
      </c>
      <c r="E21" s="36">
        <f t="shared" si="0"/>
        <v>-89.320803075608723</v>
      </c>
      <c r="F21" s="37">
        <f t="shared" si="1"/>
        <v>55.589704187475974</v>
      </c>
      <c r="G21" s="28">
        <v>282.37599999999998</v>
      </c>
      <c r="H21" s="34">
        <v>1151.7670000000001</v>
      </c>
      <c r="I21" s="35">
        <v>350.73099999999999</v>
      </c>
      <c r="J21" s="36">
        <f t="shared" si="2"/>
        <v>-69.548441655300081</v>
      </c>
      <c r="K21" s="37">
        <f t="shared" si="3"/>
        <v>24.207085588010315</v>
      </c>
      <c r="L21" s="28">
        <v>1569.6759999999999</v>
      </c>
      <c r="M21" s="34">
        <v>6222.81</v>
      </c>
      <c r="N21" s="35">
        <v>5953.0789999999997</v>
      </c>
      <c r="O21" s="36">
        <f t="shared" si="4"/>
        <v>-4.3345530395432377</v>
      </c>
      <c r="P21" s="36">
        <f t="shared" si="5"/>
        <v>279.25527306272124</v>
      </c>
    </row>
    <row r="22" spans="1:16" ht="15" customHeight="1" x14ac:dyDescent="0.25">
      <c r="A22" s="50" t="s">
        <v>20</v>
      </c>
      <c r="B22" s="51">
        <v>0</v>
      </c>
      <c r="C22" s="52">
        <v>141</v>
      </c>
      <c r="D22" s="53">
        <v>0</v>
      </c>
      <c r="E22" s="36" t="s">
        <v>12</v>
      </c>
      <c r="F22" s="37" t="s">
        <v>12</v>
      </c>
      <c r="G22" s="51">
        <v>73</v>
      </c>
      <c r="H22" s="52">
        <v>180</v>
      </c>
      <c r="I22" s="53">
        <v>428</v>
      </c>
      <c r="J22" s="36">
        <f t="shared" si="2"/>
        <v>137.77777777777777</v>
      </c>
      <c r="K22" s="37">
        <f t="shared" si="3"/>
        <v>486.30136986301375</v>
      </c>
      <c r="L22" s="51">
        <v>1377</v>
      </c>
      <c r="M22" s="52">
        <v>2696</v>
      </c>
      <c r="N22" s="53">
        <v>2268</v>
      </c>
      <c r="O22" s="36">
        <f t="shared" si="4"/>
        <v>-15.875370919881306</v>
      </c>
      <c r="P22" s="36">
        <f t="shared" si="5"/>
        <v>64.705882352941188</v>
      </c>
    </row>
    <row r="23" spans="1:16" ht="15" customHeight="1" x14ac:dyDescent="0.25">
      <c r="A23" s="54" t="s">
        <v>21</v>
      </c>
      <c r="B23" s="55">
        <v>466.2</v>
      </c>
      <c r="C23" s="56">
        <v>0</v>
      </c>
      <c r="D23" s="57">
        <v>0</v>
      </c>
      <c r="E23" s="58" t="s">
        <v>12</v>
      </c>
      <c r="F23" s="59" t="s">
        <v>12</v>
      </c>
      <c r="G23" s="55">
        <v>835.10599999999999</v>
      </c>
      <c r="H23" s="56">
        <v>0</v>
      </c>
      <c r="I23" s="57">
        <v>0</v>
      </c>
      <c r="J23" s="58" t="s">
        <v>12</v>
      </c>
      <c r="K23" s="59" t="s">
        <v>12</v>
      </c>
      <c r="L23" s="55">
        <v>53.408000000000001</v>
      </c>
      <c r="M23" s="56">
        <v>0</v>
      </c>
      <c r="N23" s="57">
        <v>0</v>
      </c>
      <c r="O23" s="58" t="s">
        <v>12</v>
      </c>
      <c r="P23" s="58" t="s">
        <v>12</v>
      </c>
    </row>
    <row r="24" spans="1:16" ht="15" customHeight="1" x14ac:dyDescent="0.25">
      <c r="A24" s="33" t="s">
        <v>22</v>
      </c>
      <c r="B24" s="28">
        <v>0</v>
      </c>
      <c r="C24" s="34">
        <v>0</v>
      </c>
      <c r="D24" s="35">
        <v>0</v>
      </c>
      <c r="E24" s="60" t="s">
        <v>12</v>
      </c>
      <c r="F24" s="37" t="s">
        <v>12</v>
      </c>
      <c r="G24" s="28">
        <v>0</v>
      </c>
      <c r="H24" s="34">
        <v>0</v>
      </c>
      <c r="I24" s="35">
        <v>0</v>
      </c>
      <c r="J24" s="60" t="s">
        <v>12</v>
      </c>
      <c r="K24" s="37" t="s">
        <v>12</v>
      </c>
      <c r="L24" s="28">
        <v>0</v>
      </c>
      <c r="M24" s="34">
        <v>0</v>
      </c>
      <c r="N24" s="35">
        <v>0</v>
      </c>
      <c r="O24" s="60" t="s">
        <v>12</v>
      </c>
      <c r="P24" s="36" t="s">
        <v>12</v>
      </c>
    </row>
    <row r="25" spans="1:16" ht="15" customHeight="1" x14ac:dyDescent="0.25">
      <c r="A25" s="33" t="s">
        <v>23</v>
      </c>
      <c r="B25" s="28">
        <v>0</v>
      </c>
      <c r="C25" s="34">
        <v>0</v>
      </c>
      <c r="D25" s="35">
        <v>0</v>
      </c>
      <c r="E25" s="36" t="s">
        <v>12</v>
      </c>
      <c r="F25" s="37" t="s">
        <v>12</v>
      </c>
      <c r="G25" s="28">
        <v>81.457999999999998</v>
      </c>
      <c r="H25" s="34">
        <v>292.22899999999998</v>
      </c>
      <c r="I25" s="35">
        <v>125.974</v>
      </c>
      <c r="J25" s="36">
        <f t="shared" si="2"/>
        <v>-56.892026458701906</v>
      </c>
      <c r="K25" s="37">
        <f t="shared" si="3"/>
        <v>54.649021581673992</v>
      </c>
      <c r="L25" s="28">
        <v>1631.9459999999999</v>
      </c>
      <c r="M25" s="34">
        <v>1068.1220000000001</v>
      </c>
      <c r="N25" s="35">
        <v>942.14800000000002</v>
      </c>
      <c r="O25" s="36">
        <f t="shared" si="4"/>
        <v>-11.793971100679514</v>
      </c>
      <c r="P25" s="36">
        <f t="shared" si="5"/>
        <v>-42.268432901578848</v>
      </c>
    </row>
    <row r="26" spans="1:16" ht="15" customHeight="1" x14ac:dyDescent="0.25">
      <c r="A26" s="33" t="s">
        <v>24</v>
      </c>
      <c r="B26" s="28">
        <v>338.18</v>
      </c>
      <c r="C26" s="34">
        <v>0</v>
      </c>
      <c r="D26" s="35">
        <v>0</v>
      </c>
      <c r="E26" s="36" t="s">
        <v>12</v>
      </c>
      <c r="F26" s="37" t="s">
        <v>12</v>
      </c>
      <c r="G26" s="28">
        <v>233.24100000000001</v>
      </c>
      <c r="H26" s="34">
        <v>0</v>
      </c>
      <c r="I26" s="35">
        <v>0</v>
      </c>
      <c r="J26" s="36" t="s">
        <v>12</v>
      </c>
      <c r="K26" s="37" t="s">
        <v>12</v>
      </c>
      <c r="L26" s="28">
        <v>321.59899999999999</v>
      </c>
      <c r="M26" s="34">
        <v>0</v>
      </c>
      <c r="N26" s="35">
        <v>0</v>
      </c>
      <c r="O26" s="36" t="s">
        <v>12</v>
      </c>
      <c r="P26" s="36" t="s">
        <v>12</v>
      </c>
    </row>
    <row r="27" spans="1:16" ht="15" customHeight="1" x14ac:dyDescent="0.25">
      <c r="A27" s="33" t="s">
        <v>25</v>
      </c>
      <c r="B27" s="28">
        <v>0</v>
      </c>
      <c r="C27" s="34">
        <v>0</v>
      </c>
      <c r="D27" s="35">
        <v>0</v>
      </c>
      <c r="E27" s="36" t="s">
        <v>12</v>
      </c>
      <c r="F27" s="37" t="s">
        <v>12</v>
      </c>
      <c r="G27" s="28">
        <v>0</v>
      </c>
      <c r="H27" s="34">
        <v>0</v>
      </c>
      <c r="I27" s="35">
        <v>0</v>
      </c>
      <c r="J27" s="36" t="s">
        <v>12</v>
      </c>
      <c r="K27" s="37" t="s">
        <v>12</v>
      </c>
      <c r="L27" s="28">
        <v>0</v>
      </c>
      <c r="M27" s="34">
        <v>0</v>
      </c>
      <c r="N27" s="35">
        <v>0</v>
      </c>
      <c r="O27" s="36" t="s">
        <v>12</v>
      </c>
      <c r="P27" s="36" t="s">
        <v>12</v>
      </c>
    </row>
    <row r="28" spans="1:16" ht="15" customHeight="1" x14ac:dyDescent="0.25">
      <c r="A28" s="33" t="s">
        <v>26</v>
      </c>
      <c r="B28" s="28">
        <v>0</v>
      </c>
      <c r="C28" s="34">
        <v>0</v>
      </c>
      <c r="D28" s="35">
        <v>0</v>
      </c>
      <c r="E28" s="36" t="s">
        <v>12</v>
      </c>
      <c r="F28" s="37" t="s">
        <v>12</v>
      </c>
      <c r="G28" s="28">
        <v>522.43899999999996</v>
      </c>
      <c r="H28" s="34">
        <v>0</v>
      </c>
      <c r="I28" s="35">
        <v>324.64</v>
      </c>
      <c r="J28" s="36" t="s">
        <v>12</v>
      </c>
      <c r="K28" s="37">
        <f t="shared" si="3"/>
        <v>-37.86068804204892</v>
      </c>
      <c r="L28" s="28">
        <v>1860.2739999999999</v>
      </c>
      <c r="M28" s="34">
        <v>2456.491</v>
      </c>
      <c r="N28" s="35">
        <v>2131.8510000000001</v>
      </c>
      <c r="O28" s="36">
        <f t="shared" si="4"/>
        <v>-13.215598998734364</v>
      </c>
      <c r="P28" s="36">
        <f t="shared" si="5"/>
        <v>14.598763407971092</v>
      </c>
    </row>
    <row r="29" spans="1:16" ht="15" customHeight="1" x14ac:dyDescent="0.25">
      <c r="A29" s="33" t="s">
        <v>27</v>
      </c>
      <c r="B29" s="28">
        <v>0</v>
      </c>
      <c r="C29" s="34">
        <v>30</v>
      </c>
      <c r="D29" s="35">
        <v>0</v>
      </c>
      <c r="E29" s="36" t="s">
        <v>12</v>
      </c>
      <c r="F29" s="37" t="s">
        <v>12</v>
      </c>
      <c r="G29" s="28">
        <v>94.912999999999997</v>
      </c>
      <c r="H29" s="34">
        <v>59.54</v>
      </c>
      <c r="I29" s="35">
        <v>883.66300000000001</v>
      </c>
      <c r="J29" s="36">
        <f t="shared" si="2"/>
        <v>1384.1501511588849</v>
      </c>
      <c r="K29" s="37">
        <f t="shared" si="3"/>
        <v>831.02420111049071</v>
      </c>
      <c r="L29" s="28">
        <v>360.64</v>
      </c>
      <c r="M29" s="34">
        <v>2450.451</v>
      </c>
      <c r="N29" s="35">
        <v>1566.788</v>
      </c>
      <c r="O29" s="36">
        <f t="shared" si="4"/>
        <v>-36.061239339207361</v>
      </c>
      <c r="P29" s="36">
        <f t="shared" si="5"/>
        <v>334.44653948535932</v>
      </c>
    </row>
    <row r="30" spans="1:16" ht="15" customHeight="1" x14ac:dyDescent="0.25">
      <c r="A30" s="33" t="s">
        <v>28</v>
      </c>
      <c r="B30" s="28">
        <v>0</v>
      </c>
      <c r="C30" s="34">
        <v>14</v>
      </c>
      <c r="D30" s="35">
        <v>0</v>
      </c>
      <c r="E30" s="36" t="s">
        <v>12</v>
      </c>
      <c r="F30" s="37" t="s">
        <v>12</v>
      </c>
      <c r="G30" s="28">
        <v>0</v>
      </c>
      <c r="H30" s="34">
        <v>29.363</v>
      </c>
      <c r="I30" s="35">
        <v>585</v>
      </c>
      <c r="J30" s="36">
        <f t="shared" si="2"/>
        <v>1892.3032387698804</v>
      </c>
      <c r="K30" s="37" t="s">
        <v>12</v>
      </c>
      <c r="L30" s="28">
        <v>719.33699999999999</v>
      </c>
      <c r="M30" s="34">
        <v>5542.0119999999997</v>
      </c>
      <c r="N30" s="35">
        <v>4957.0119999999997</v>
      </c>
      <c r="O30" s="36">
        <f t="shared" si="4"/>
        <v>-10.555733188596491</v>
      </c>
      <c r="P30" s="36">
        <f t="shared" si="5"/>
        <v>589.10844291340493</v>
      </c>
    </row>
    <row r="31" spans="1:16" ht="15" customHeight="1" x14ac:dyDescent="0.25">
      <c r="A31" s="33" t="s">
        <v>29</v>
      </c>
      <c r="B31" s="28">
        <v>4444.6440000000002</v>
      </c>
      <c r="C31" s="34">
        <v>1024.4359999999999</v>
      </c>
      <c r="D31" s="35">
        <v>13</v>
      </c>
      <c r="E31" s="36">
        <f t="shared" si="0"/>
        <v>-98.731009062547585</v>
      </c>
      <c r="F31" s="37">
        <f t="shared" si="1"/>
        <v>-99.707513132660338</v>
      </c>
      <c r="G31" s="28">
        <v>1254.54</v>
      </c>
      <c r="H31" s="34">
        <v>4572.558</v>
      </c>
      <c r="I31" s="35">
        <v>2915.556</v>
      </c>
      <c r="J31" s="36">
        <f t="shared" si="2"/>
        <v>-36.237965707597368</v>
      </c>
      <c r="K31" s="37">
        <f t="shared" si="3"/>
        <v>132.40040174087713</v>
      </c>
      <c r="L31" s="28">
        <v>3190.1039999999998</v>
      </c>
      <c r="M31" s="34">
        <v>26189.866999999998</v>
      </c>
      <c r="N31" s="35">
        <v>23287.311000000002</v>
      </c>
      <c r="O31" s="36">
        <f t="shared" si="4"/>
        <v>-11.08274433008765</v>
      </c>
      <c r="P31" s="36">
        <f t="shared" si="5"/>
        <v>629.98595030130684</v>
      </c>
    </row>
    <row r="32" spans="1:16" ht="15" customHeight="1" x14ac:dyDescent="0.25">
      <c r="A32" s="61" t="s">
        <v>30</v>
      </c>
      <c r="B32" s="62">
        <v>8023.6</v>
      </c>
      <c r="C32" s="62">
        <v>17984.556</v>
      </c>
      <c r="D32" s="62">
        <v>5385.5010000000002</v>
      </c>
      <c r="E32" s="63">
        <f t="shared" si="0"/>
        <v>-70.054857067363798</v>
      </c>
      <c r="F32" s="64">
        <f t="shared" si="1"/>
        <v>-32.879243730993579</v>
      </c>
      <c r="G32" s="62">
        <v>14157.060000000001</v>
      </c>
      <c r="H32" s="62">
        <v>29696.54</v>
      </c>
      <c r="I32" s="62">
        <v>17956.259000000002</v>
      </c>
      <c r="J32" s="63">
        <f>((I32*100)/H32)-100</f>
        <v>-39.534171320968703</v>
      </c>
      <c r="K32" s="64">
        <f t="shared" si="3"/>
        <v>26.836073309006252</v>
      </c>
      <c r="L32" s="62">
        <v>65515.663999999997</v>
      </c>
      <c r="M32" s="63">
        <v>186597.30599999998</v>
      </c>
      <c r="N32" s="63">
        <v>174026.54800000001</v>
      </c>
      <c r="O32" s="63">
        <f t="shared" si="4"/>
        <v>-6.7368378833936475</v>
      </c>
      <c r="P32" s="63">
        <f t="shared" si="5"/>
        <v>165.62586315236007</v>
      </c>
    </row>
    <row r="33" spans="1:16" ht="15" customHeight="1" x14ac:dyDescent="0.25">
      <c r="A33" s="65" t="s">
        <v>31</v>
      </c>
      <c r="B33" s="65"/>
      <c r="C33" s="65"/>
      <c r="D33" s="65"/>
      <c r="E33" s="65"/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ht="15" customHeight="1" x14ac:dyDescent="0.25">
      <c r="A34" s="65" t="s">
        <v>32</v>
      </c>
      <c r="B34" s="65"/>
      <c r="C34" s="65"/>
      <c r="D34" s="65"/>
      <c r="E34" s="65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6" ht="15" customHeight="1" x14ac:dyDescent="0.25">
      <c r="M35" s="67" t="s">
        <v>33</v>
      </c>
    </row>
  </sheetData>
  <mergeCells count="19">
    <mergeCell ref="P6:P7"/>
    <mergeCell ref="A33:F33"/>
    <mergeCell ref="A34:F34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2023-01-20T08:59:41Z</dcterms:created>
  <dcterms:modified xsi:type="dcterms:W3CDTF">2023-01-20T09:00:03Z</dcterms:modified>
</cp:coreProperties>
</file>