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liepa\"/>
    </mc:Choice>
  </mc:AlternateContent>
  <xr:revisionPtr revIDLastSave="0" documentId="8_{7D496313-A90C-4EE8-94A6-F4B097996140}" xr6:coauthVersionLast="47" xr6:coauthVersionMax="47" xr10:uidLastSave="{00000000-0000-0000-0000-000000000000}"/>
  <bookViews>
    <workbookView xWindow="-120" yWindow="-120" windowWidth="29040" windowHeight="17640" xr2:uid="{DFC876CC-E60B-448B-A9B2-D5ADC77FB4C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2" i="1" l="1"/>
  <c r="O32" i="1"/>
  <c r="K32" i="1"/>
  <c r="J32" i="1"/>
  <c r="F32" i="1"/>
  <c r="E32" i="1"/>
  <c r="O29" i="1"/>
  <c r="K29" i="1"/>
  <c r="J29" i="1"/>
  <c r="O26" i="1"/>
  <c r="K25" i="1"/>
  <c r="J25" i="1"/>
  <c r="K21" i="1"/>
  <c r="J21" i="1"/>
  <c r="K19" i="1"/>
  <c r="J19" i="1"/>
  <c r="O18" i="1"/>
  <c r="J18" i="1"/>
  <c r="E18" i="1"/>
  <c r="O16" i="1"/>
  <c r="J16" i="1"/>
  <c r="E16" i="1"/>
  <c r="P14" i="1"/>
  <c r="O14" i="1"/>
  <c r="K14" i="1"/>
  <c r="J14" i="1"/>
  <c r="F14" i="1"/>
  <c r="E14" i="1"/>
  <c r="P13" i="1"/>
  <c r="O13" i="1"/>
  <c r="K13" i="1"/>
  <c r="J13" i="1"/>
  <c r="P12" i="1"/>
  <c r="O12" i="1"/>
  <c r="K12" i="1"/>
  <c r="J12" i="1"/>
  <c r="F12" i="1"/>
  <c r="E12" i="1"/>
  <c r="P11" i="1"/>
  <c r="O11" i="1"/>
  <c r="K11" i="1"/>
  <c r="J11" i="1"/>
  <c r="P9" i="1"/>
  <c r="O9" i="1"/>
  <c r="K9" i="1"/>
  <c r="J9" i="1"/>
  <c r="F9" i="1"/>
  <c r="E9" i="1"/>
  <c r="P8" i="1"/>
  <c r="O8" i="1"/>
  <c r="K8" i="1"/>
  <c r="J8" i="1"/>
  <c r="F8" i="1"/>
  <c r="E8" i="1"/>
</calcChain>
</file>

<file path=xl/sharedStrings.xml><?xml version="1.0" encoding="utf-8"?>
<sst xmlns="http://schemas.openxmlformats.org/spreadsheetml/2006/main" count="146" uniqueCount="34">
  <si>
    <t>Grūdų ir rapsų laikinojo saugojimo kiekiai Lietuvoje 2021 m. birželio–2022 m. birželio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</si>
  <si>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</si>
  <si>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</si>
  <si>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</si>
  <si>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</si>
  <si>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</si>
  <si>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</si>
  <si>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birželis</t>
  </si>
  <si>
    <t>gegužė</t>
  </si>
  <si>
    <t xml:space="preserve">Javai, iš viso </t>
  </si>
  <si>
    <t>Kviečiai</t>
  </si>
  <si>
    <t xml:space="preserve">   ekstra</t>
  </si>
  <si>
    <t>-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</si>
  <si>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</si>
  <si>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</si>
  <si>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</si>
  <si>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</si>
  <si>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</si>
  <si>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</si>
  <si>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</si>
  <si>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</si>
  <si>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</si>
  <si>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</si>
  <si>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</si>
  <si>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</si>
  <si>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</si>
  <si>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</si>
  <si>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</si>
  <si>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</si>
  <si>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</si>
  <si>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</si>
  <si>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2022 m. birželio mėn. su 2022 m. gegužės mėn.</t>
  </si>
  <si>
    <t>** lyginant 2022 m. birželio mėn. su 2021 m. birželio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</si>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</sst>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4" fontId="6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5" fillId="0" borderId="3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2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left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left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4" fontId="6" fillId="0" borderId="52" xfId="0" applyNumberFormat="1" applyFont="1" applyBorder="1" applyAlignment="1">
      <alignment horizontal="center" vertical="center" wrapText="1"/>
    </xf>
    <xf numFmtId="4" fontId="6" fillId="0" borderId="53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4" xfId="0" applyNumberFormat="1" applyFont="1" applyFill="1" applyBorder="1" applyAlignment="1">
      <alignment horizontal="center" vertical="center"/>
    </xf>
    <xf numFmtId="4" fontId="5" fillId="2" borderId="55" xfId="0" applyNumberFormat="1" applyFont="1" applyFill="1" applyBorder="1" applyAlignment="1">
      <alignment horizontal="center" vertical="center"/>
    </xf>
    <xf numFmtId="4" fontId="5" fillId="2" borderId="56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D19CD-062A-4E53-B68F-F25B23AFF41D}">
  <dimension ref="A1:P35"/>
  <sheetViews>
    <sheetView showGridLines="0" tabSelected="1" zoomScale="85" zoomScaleNormal="85" workbookViewId="0">
      <selection activeCell="M47" sqref="M47"/>
    </sheetView>
  </sheetViews>
  <sheetFormatPr defaultRowHeight="15" x14ac:dyDescent="0.25"/>
  <cols>
    <col min="1" max="1" width="16.425781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3"/>
      <c r="B5" s="4" t="s">
        <v>1</v>
      </c>
      <c r="C5" s="5"/>
      <c r="D5" s="6"/>
      <c r="E5" s="7" t="s">
        <v>2</v>
      </c>
      <c r="F5" s="3"/>
      <c r="G5" s="4" t="s">
        <v>3</v>
      </c>
      <c r="H5" s="5"/>
      <c r="I5" s="6"/>
      <c r="J5" s="7" t="s">
        <v>2</v>
      </c>
      <c r="K5" s="3"/>
      <c r="L5" s="4" t="s">
        <v>4</v>
      </c>
      <c r="M5" s="5"/>
      <c r="N5" s="6"/>
      <c r="O5" s="7" t="s">
        <v>2</v>
      </c>
      <c r="P5" s="3"/>
    </row>
    <row r="6" spans="1:16" x14ac:dyDescent="0.25">
      <c r="A6" s="8"/>
      <c r="B6" s="9">
        <v>2021</v>
      </c>
      <c r="C6" s="10">
        <v>2022</v>
      </c>
      <c r="D6" s="11"/>
      <c r="E6" s="12" t="s">
        <v>5</v>
      </c>
      <c r="F6" s="13" t="s">
        <v>6</v>
      </c>
      <c r="G6" s="9">
        <v>2021</v>
      </c>
      <c r="H6" s="10">
        <v>2022</v>
      </c>
      <c r="I6" s="11"/>
      <c r="J6" s="12" t="s">
        <v>5</v>
      </c>
      <c r="K6" s="13" t="s">
        <v>6</v>
      </c>
      <c r="L6" s="9">
        <v>2021</v>
      </c>
      <c r="M6" s="10">
        <v>2022</v>
      </c>
      <c r="N6" s="11"/>
      <c r="O6" s="12" t="s">
        <v>5</v>
      </c>
      <c r="P6" s="13" t="s">
        <v>6</v>
      </c>
    </row>
    <row r="7" spans="1:16" x14ac:dyDescent="0.25">
      <c r="A7" s="14"/>
      <c r="B7" s="15" t="s">
        <v>7</v>
      </c>
      <c r="C7" s="15" t="s">
        <v>8</v>
      </c>
      <c r="D7" s="15" t="s">
        <v>7</v>
      </c>
      <c r="E7" s="16"/>
      <c r="F7" s="17"/>
      <c r="G7" s="15" t="s">
        <v>7</v>
      </c>
      <c r="H7" s="15" t="s">
        <v>8</v>
      </c>
      <c r="I7" s="15" t="s">
        <v>7</v>
      </c>
      <c r="J7" s="16"/>
      <c r="K7" s="17"/>
      <c r="L7" s="15" t="s">
        <v>7</v>
      </c>
      <c r="M7" s="15" t="s">
        <v>8</v>
      </c>
      <c r="N7" s="15" t="s">
        <v>7</v>
      </c>
      <c r="O7" s="16"/>
      <c r="P7" s="17"/>
    </row>
    <row r="8" spans="1:16" x14ac:dyDescent="0.25">
      <c r="A8" s="18" t="s">
        <v>9</v>
      </c>
      <c r="B8" s="19">
        <v>4422.6760000000004</v>
      </c>
      <c r="C8" s="20">
        <v>6278.2259999999997</v>
      </c>
      <c r="D8" s="21">
        <v>96.16</v>
      </c>
      <c r="E8" s="22">
        <f t="shared" ref="E8:E32" si="0">((D8*100)/C8)-100</f>
        <v>-98.468357144199658</v>
      </c>
      <c r="F8" s="23">
        <f t="shared" ref="F8:F32" si="1">((D8*100)/B8)-100</f>
        <v>-97.825750744571835</v>
      </c>
      <c r="G8" s="19">
        <v>2375.2719999999999</v>
      </c>
      <c r="H8" s="20">
        <v>10888.704</v>
      </c>
      <c r="I8" s="21">
        <v>1114.175</v>
      </c>
      <c r="J8" s="22">
        <f t="shared" ref="J8:J29" si="2">((I8*100)/H8)-100</f>
        <v>-89.767606870386047</v>
      </c>
      <c r="K8" s="23">
        <f t="shared" ref="K8:K32" si="3">((I8*100)/G8)-100</f>
        <v>-53.092740536662745</v>
      </c>
      <c r="L8" s="19">
        <v>7590.634</v>
      </c>
      <c r="M8" s="20">
        <v>2573.9940000000001</v>
      </c>
      <c r="N8" s="21">
        <v>1555.979</v>
      </c>
      <c r="O8" s="22">
        <f t="shared" ref="O8:O32" si="4">((N8*100)/M8)-100</f>
        <v>-39.550014491098274</v>
      </c>
      <c r="P8" s="24">
        <f t="shared" ref="P8:P32" si="5">((N8*100)/L8)-100</f>
        <v>-79.5013301919181</v>
      </c>
    </row>
    <row r="9" spans="1:16" x14ac:dyDescent="0.25">
      <c r="A9" s="25" t="s">
        <v>10</v>
      </c>
      <c r="B9" s="19">
        <v>4390.8559999999998</v>
      </c>
      <c r="C9" s="20">
        <v>5154.6859999999997</v>
      </c>
      <c r="D9" s="21">
        <v>43.08</v>
      </c>
      <c r="E9" s="22">
        <f t="shared" si="0"/>
        <v>-99.164255591902204</v>
      </c>
      <c r="F9" s="26">
        <f t="shared" si="1"/>
        <v>-99.018870124640841</v>
      </c>
      <c r="G9" s="19">
        <v>1650.0809999999999</v>
      </c>
      <c r="H9" s="20">
        <v>9366.6669999999995</v>
      </c>
      <c r="I9" s="21">
        <v>682.95799999999997</v>
      </c>
      <c r="J9" s="22">
        <f t="shared" si="2"/>
        <v>-92.708633711436519</v>
      </c>
      <c r="K9" s="26">
        <f t="shared" si="3"/>
        <v>-58.610637902018141</v>
      </c>
      <c r="L9" s="19">
        <v>7272.384</v>
      </c>
      <c r="M9" s="20">
        <v>2135.1370000000002</v>
      </c>
      <c r="N9" s="21">
        <v>1495.259</v>
      </c>
      <c r="O9" s="22">
        <f t="shared" si="4"/>
        <v>-29.968943444846872</v>
      </c>
      <c r="P9" s="22">
        <f t="shared" si="5"/>
        <v>-79.439218281102868</v>
      </c>
    </row>
    <row r="10" spans="1:16" x14ac:dyDescent="0.25">
      <c r="A10" s="27" t="s">
        <v>11</v>
      </c>
      <c r="B10" s="28">
        <v>764.84</v>
      </c>
      <c r="C10" s="29">
        <v>574.29999999999995</v>
      </c>
      <c r="D10" s="30">
        <v>0</v>
      </c>
      <c r="E10" s="31" t="s">
        <v>12</v>
      </c>
      <c r="F10" s="32" t="s">
        <v>12</v>
      </c>
      <c r="G10" s="28">
        <v>0</v>
      </c>
      <c r="H10" s="29">
        <v>668.37900000000002</v>
      </c>
      <c r="I10" s="30">
        <v>0</v>
      </c>
      <c r="J10" s="31" t="s">
        <v>12</v>
      </c>
      <c r="K10" s="32" t="s">
        <v>12</v>
      </c>
      <c r="L10" s="28">
        <v>764.84</v>
      </c>
      <c r="M10" s="29">
        <v>0</v>
      </c>
      <c r="N10" s="30">
        <v>0</v>
      </c>
      <c r="O10" s="31" t="s">
        <v>12</v>
      </c>
      <c r="P10" s="31" t="s">
        <v>12</v>
      </c>
    </row>
    <row r="11" spans="1:16" x14ac:dyDescent="0.25">
      <c r="A11" s="33" t="s">
        <v>13</v>
      </c>
      <c r="B11" s="28">
        <v>1203.68</v>
      </c>
      <c r="C11" s="34">
        <v>858.49099999999999</v>
      </c>
      <c r="D11" s="35">
        <v>0</v>
      </c>
      <c r="E11" s="36" t="s">
        <v>12</v>
      </c>
      <c r="F11" s="37" t="s">
        <v>12</v>
      </c>
      <c r="G11" s="28">
        <v>299.82</v>
      </c>
      <c r="H11" s="34">
        <v>2100.5529999999999</v>
      </c>
      <c r="I11" s="35">
        <v>127.65</v>
      </c>
      <c r="J11" s="36">
        <f t="shared" si="2"/>
        <v>-93.923028840500578</v>
      </c>
      <c r="K11" s="37">
        <f t="shared" si="3"/>
        <v>-57.424454672803684</v>
      </c>
      <c r="L11" s="28">
        <v>1626.52</v>
      </c>
      <c r="M11" s="34">
        <v>231.47</v>
      </c>
      <c r="N11" s="35">
        <v>103.82</v>
      </c>
      <c r="O11" s="36">
        <f t="shared" si="4"/>
        <v>-55.14753531775176</v>
      </c>
      <c r="P11" s="36">
        <f t="shared" si="5"/>
        <v>-93.617047438703494</v>
      </c>
    </row>
    <row r="12" spans="1:16" x14ac:dyDescent="0.25">
      <c r="A12" s="33" t="s">
        <v>14</v>
      </c>
      <c r="B12" s="28">
        <v>2301.5360000000001</v>
      </c>
      <c r="C12" s="34">
        <v>2684.28</v>
      </c>
      <c r="D12" s="35">
        <v>12.92</v>
      </c>
      <c r="E12" s="36">
        <f t="shared" si="0"/>
        <v>-99.518679124383453</v>
      </c>
      <c r="F12" s="37">
        <f t="shared" si="1"/>
        <v>-99.438635763246808</v>
      </c>
      <c r="G12" s="28">
        <v>965.53599999999994</v>
      </c>
      <c r="H12" s="34">
        <v>4192.8630000000003</v>
      </c>
      <c r="I12" s="35">
        <v>59.594000000000001</v>
      </c>
      <c r="J12" s="36">
        <f t="shared" si="2"/>
        <v>-98.578680009339678</v>
      </c>
      <c r="K12" s="37">
        <f t="shared" si="3"/>
        <v>-93.827884201106954</v>
      </c>
      <c r="L12" s="28">
        <v>3755.8229999999999</v>
      </c>
      <c r="M12" s="34">
        <v>433.79899999999998</v>
      </c>
      <c r="N12" s="35">
        <v>387.125</v>
      </c>
      <c r="O12" s="36">
        <f t="shared" si="4"/>
        <v>-10.759360902168979</v>
      </c>
      <c r="P12" s="36">
        <f t="shared" si="5"/>
        <v>-89.692671885762451</v>
      </c>
    </row>
    <row r="13" spans="1:16" x14ac:dyDescent="0.25">
      <c r="A13" s="33" t="s">
        <v>15</v>
      </c>
      <c r="B13" s="28">
        <v>0</v>
      </c>
      <c r="C13" s="34">
        <v>152.08000000000001</v>
      </c>
      <c r="D13" s="35">
        <v>0</v>
      </c>
      <c r="E13" s="36" t="s">
        <v>12</v>
      </c>
      <c r="F13" s="37" t="s">
        <v>12</v>
      </c>
      <c r="G13" s="28">
        <v>202.35900000000001</v>
      </c>
      <c r="H13" s="34">
        <v>481.68900000000002</v>
      </c>
      <c r="I13" s="35">
        <v>16.920000000000002</v>
      </c>
      <c r="J13" s="36">
        <f t="shared" si="2"/>
        <v>-96.487360101642352</v>
      </c>
      <c r="K13" s="37">
        <f t="shared" si="3"/>
        <v>-91.638622448223202</v>
      </c>
      <c r="L13" s="28">
        <v>834.971</v>
      </c>
      <c r="M13" s="34">
        <v>125.47</v>
      </c>
      <c r="N13" s="35">
        <v>108.55</v>
      </c>
      <c r="O13" s="36">
        <f t="shared" si="4"/>
        <v>-13.485295289710692</v>
      </c>
      <c r="P13" s="36">
        <f t="shared" si="5"/>
        <v>-86.999548487312737</v>
      </c>
    </row>
    <row r="14" spans="1:16" x14ac:dyDescent="0.25">
      <c r="A14" s="33" t="s">
        <v>16</v>
      </c>
      <c r="B14" s="28">
        <v>120.8</v>
      </c>
      <c r="C14" s="34">
        <v>719.61500000000001</v>
      </c>
      <c r="D14" s="35">
        <v>30.16</v>
      </c>
      <c r="E14" s="36">
        <f t="shared" si="0"/>
        <v>-95.808870020775004</v>
      </c>
      <c r="F14" s="37">
        <f t="shared" si="1"/>
        <v>-75.033112582781456</v>
      </c>
      <c r="G14" s="28">
        <v>182.36600000000001</v>
      </c>
      <c r="H14" s="34">
        <v>1757.2629999999999</v>
      </c>
      <c r="I14" s="35">
        <v>478.79399999999998</v>
      </c>
      <c r="J14" s="36">
        <f t="shared" si="2"/>
        <v>-72.753423932558761</v>
      </c>
      <c r="K14" s="37">
        <f t="shared" si="3"/>
        <v>162.54564995668051</v>
      </c>
      <c r="L14" s="28">
        <v>290.23</v>
      </c>
      <c r="M14" s="34">
        <v>1344.3979999999999</v>
      </c>
      <c r="N14" s="35">
        <v>895.76400000000001</v>
      </c>
      <c r="O14" s="36">
        <f t="shared" si="4"/>
        <v>-33.370623877750489</v>
      </c>
      <c r="P14" s="36">
        <f t="shared" si="5"/>
        <v>208.63935499431483</v>
      </c>
    </row>
    <row r="15" spans="1:16" x14ac:dyDescent="0.25">
      <c r="A15" s="33" t="s">
        <v>17</v>
      </c>
      <c r="B15" s="28">
        <v>0</v>
      </c>
      <c r="C15" s="34">
        <v>165.92</v>
      </c>
      <c r="D15" s="35">
        <v>0</v>
      </c>
      <c r="E15" s="36" t="s">
        <v>12</v>
      </c>
      <c r="F15" s="37" t="s">
        <v>12</v>
      </c>
      <c r="G15" s="28">
        <v>0</v>
      </c>
      <c r="H15" s="34">
        <v>165.92</v>
      </c>
      <c r="I15" s="35">
        <v>0</v>
      </c>
      <c r="J15" s="36" t="s">
        <v>12</v>
      </c>
      <c r="K15" s="37" t="s">
        <v>12</v>
      </c>
      <c r="L15" s="28">
        <v>0</v>
      </c>
      <c r="M15" s="34">
        <v>0</v>
      </c>
      <c r="N15" s="35">
        <v>0</v>
      </c>
      <c r="O15" s="36" t="s">
        <v>12</v>
      </c>
      <c r="P15" s="36" t="s">
        <v>12</v>
      </c>
    </row>
    <row r="16" spans="1:16" x14ac:dyDescent="0.25">
      <c r="A16" s="25" t="s">
        <v>18</v>
      </c>
      <c r="B16" s="38">
        <v>0</v>
      </c>
      <c r="C16" s="39">
        <v>1079.8800000000001</v>
      </c>
      <c r="D16" s="40">
        <v>53.08</v>
      </c>
      <c r="E16" s="41">
        <f t="shared" si="0"/>
        <v>-95.084639033966738</v>
      </c>
      <c r="F16" s="42" t="s">
        <v>12</v>
      </c>
      <c r="G16" s="38">
        <v>0</v>
      </c>
      <c r="H16" s="39">
        <v>848.745</v>
      </c>
      <c r="I16" s="40">
        <v>334.97500000000002</v>
      </c>
      <c r="J16" s="41">
        <f t="shared" si="2"/>
        <v>-60.532904464827482</v>
      </c>
      <c r="K16" s="42" t="s">
        <v>12</v>
      </c>
      <c r="L16" s="38">
        <v>0</v>
      </c>
      <c r="M16" s="39">
        <v>334.97500000000002</v>
      </c>
      <c r="N16" s="40">
        <v>53.08</v>
      </c>
      <c r="O16" s="41">
        <f t="shared" si="4"/>
        <v>-84.154041346369127</v>
      </c>
      <c r="P16" s="41" t="s">
        <v>12</v>
      </c>
    </row>
    <row r="17" spans="1:16" x14ac:dyDescent="0.25">
      <c r="A17" s="33" t="s">
        <v>13</v>
      </c>
      <c r="B17" s="43">
        <v>0</v>
      </c>
      <c r="C17" s="44">
        <v>416.7</v>
      </c>
      <c r="D17" s="45">
        <v>0</v>
      </c>
      <c r="E17" s="36" t="s">
        <v>12</v>
      </c>
      <c r="F17" s="37" t="s">
        <v>12</v>
      </c>
      <c r="G17" s="43">
        <v>0</v>
      </c>
      <c r="H17" s="44">
        <v>520.54</v>
      </c>
      <c r="I17" s="45">
        <v>0</v>
      </c>
      <c r="J17" s="36" t="s">
        <v>12</v>
      </c>
      <c r="K17" s="37" t="s">
        <v>12</v>
      </c>
      <c r="L17" s="43">
        <v>0</v>
      </c>
      <c r="M17" s="44">
        <v>0</v>
      </c>
      <c r="N17" s="45">
        <v>0</v>
      </c>
      <c r="O17" s="36" t="s">
        <v>12</v>
      </c>
      <c r="P17" s="36" t="s">
        <v>12</v>
      </c>
    </row>
    <row r="18" spans="1:16" x14ac:dyDescent="0.25">
      <c r="A18" s="33" t="s">
        <v>14</v>
      </c>
      <c r="B18" s="46">
        <v>0</v>
      </c>
      <c r="C18" s="47">
        <v>663.18</v>
      </c>
      <c r="D18" s="48">
        <v>53.08</v>
      </c>
      <c r="E18" s="36">
        <f t="shared" si="0"/>
        <v>-91.996139811212643</v>
      </c>
      <c r="F18" s="37" t="s">
        <v>12</v>
      </c>
      <c r="G18" s="46">
        <v>0</v>
      </c>
      <c r="H18" s="47">
        <v>328.20499999999998</v>
      </c>
      <c r="I18" s="48">
        <v>334.97500000000002</v>
      </c>
      <c r="J18" s="36">
        <f t="shared" si="2"/>
        <v>2.0627351807559364</v>
      </c>
      <c r="K18" s="37" t="s">
        <v>12</v>
      </c>
      <c r="L18" s="46">
        <v>0</v>
      </c>
      <c r="M18" s="47">
        <v>334.97500000000002</v>
      </c>
      <c r="N18" s="48">
        <v>53.08</v>
      </c>
      <c r="O18" s="36">
        <f t="shared" si="4"/>
        <v>-84.154041346369127</v>
      </c>
      <c r="P18" s="36" t="s">
        <v>12</v>
      </c>
    </row>
    <row r="19" spans="1:16" x14ac:dyDescent="0.25">
      <c r="A19" s="25" t="s">
        <v>19</v>
      </c>
      <c r="B19" s="49">
        <v>0</v>
      </c>
      <c r="C19" s="20">
        <v>38.659999999999997</v>
      </c>
      <c r="D19" s="21">
        <v>0</v>
      </c>
      <c r="E19" s="41" t="s">
        <v>12</v>
      </c>
      <c r="F19" s="42" t="s">
        <v>12</v>
      </c>
      <c r="G19" s="49">
        <v>585.73299999999995</v>
      </c>
      <c r="H19" s="20">
        <v>254.251</v>
      </c>
      <c r="I19" s="21">
        <v>38.659999999999997</v>
      </c>
      <c r="J19" s="41">
        <f t="shared" si="2"/>
        <v>-84.794553413752553</v>
      </c>
      <c r="K19" s="42">
        <f t="shared" si="3"/>
        <v>-93.399723082018596</v>
      </c>
      <c r="L19" s="49">
        <v>8.08</v>
      </c>
      <c r="M19" s="20">
        <v>38.659999999999997</v>
      </c>
      <c r="N19" s="21">
        <v>0</v>
      </c>
      <c r="O19" s="41" t="s">
        <v>12</v>
      </c>
      <c r="P19" s="41" t="s">
        <v>12</v>
      </c>
    </row>
    <row r="20" spans="1:16" x14ac:dyDescent="0.25">
      <c r="A20" s="33" t="s">
        <v>13</v>
      </c>
      <c r="B20" s="28">
        <v>0</v>
      </c>
      <c r="C20" s="34">
        <v>0</v>
      </c>
      <c r="D20" s="35">
        <v>0</v>
      </c>
      <c r="E20" s="36" t="s">
        <v>12</v>
      </c>
      <c r="F20" s="37" t="s">
        <v>12</v>
      </c>
      <c r="G20" s="28">
        <v>0</v>
      </c>
      <c r="H20" s="34">
        <v>0</v>
      </c>
      <c r="I20" s="35">
        <v>0</v>
      </c>
      <c r="J20" s="36" t="s">
        <v>12</v>
      </c>
      <c r="K20" s="37" t="s">
        <v>12</v>
      </c>
      <c r="L20" s="28">
        <v>0</v>
      </c>
      <c r="M20" s="34">
        <v>0</v>
      </c>
      <c r="N20" s="35">
        <v>0</v>
      </c>
      <c r="O20" s="36" t="s">
        <v>12</v>
      </c>
      <c r="P20" s="36" t="s">
        <v>12</v>
      </c>
    </row>
    <row r="21" spans="1:16" x14ac:dyDescent="0.25">
      <c r="A21" s="33" t="s">
        <v>14</v>
      </c>
      <c r="B21" s="28">
        <v>0</v>
      </c>
      <c r="C21" s="34">
        <v>38.659999999999997</v>
      </c>
      <c r="D21" s="35">
        <v>0</v>
      </c>
      <c r="E21" s="36" t="s">
        <v>12</v>
      </c>
      <c r="F21" s="37" t="s">
        <v>12</v>
      </c>
      <c r="G21" s="28">
        <v>585.73299999999995</v>
      </c>
      <c r="H21" s="34">
        <v>254.251</v>
      </c>
      <c r="I21" s="35">
        <v>38.659999999999997</v>
      </c>
      <c r="J21" s="36">
        <f t="shared" si="2"/>
        <v>-84.794553413752553</v>
      </c>
      <c r="K21" s="37">
        <f t="shared" si="3"/>
        <v>-93.399723082018596</v>
      </c>
      <c r="L21" s="28">
        <v>8.08</v>
      </c>
      <c r="M21" s="34">
        <v>38.659999999999997</v>
      </c>
      <c r="N21" s="35">
        <v>0</v>
      </c>
      <c r="O21" s="36" t="s">
        <v>12</v>
      </c>
      <c r="P21" s="36" t="s">
        <v>12</v>
      </c>
    </row>
    <row r="22" spans="1:16" x14ac:dyDescent="0.25">
      <c r="A22" s="50" t="s">
        <v>20</v>
      </c>
      <c r="B22" s="51">
        <v>0</v>
      </c>
      <c r="C22" s="52">
        <v>0</v>
      </c>
      <c r="D22" s="53">
        <v>0</v>
      </c>
      <c r="E22" s="36" t="s">
        <v>12</v>
      </c>
      <c r="F22" s="37" t="s">
        <v>12</v>
      </c>
      <c r="G22" s="51">
        <v>0</v>
      </c>
      <c r="H22" s="52">
        <v>0</v>
      </c>
      <c r="I22" s="53">
        <v>0</v>
      </c>
      <c r="J22" s="36" t="s">
        <v>12</v>
      </c>
      <c r="K22" s="37" t="s">
        <v>12</v>
      </c>
      <c r="L22" s="51">
        <v>0</v>
      </c>
      <c r="M22" s="52">
        <v>0</v>
      </c>
      <c r="N22" s="53">
        <v>0</v>
      </c>
      <c r="O22" s="36" t="s">
        <v>12</v>
      </c>
      <c r="P22" s="36" t="s">
        <v>12</v>
      </c>
    </row>
    <row r="23" spans="1:16" x14ac:dyDescent="0.25">
      <c r="A23" s="54" t="s">
        <v>21</v>
      </c>
      <c r="B23" s="55">
        <v>5.74</v>
      </c>
      <c r="C23" s="56">
        <v>0</v>
      </c>
      <c r="D23" s="57">
        <v>0</v>
      </c>
      <c r="E23" s="58" t="s">
        <v>12</v>
      </c>
      <c r="F23" s="59" t="s">
        <v>12</v>
      </c>
      <c r="G23" s="55">
        <v>0</v>
      </c>
      <c r="H23" s="56">
        <v>0</v>
      </c>
      <c r="I23" s="57">
        <v>0</v>
      </c>
      <c r="J23" s="58" t="s">
        <v>12</v>
      </c>
      <c r="K23" s="59" t="s">
        <v>12</v>
      </c>
      <c r="L23" s="55">
        <v>5.74</v>
      </c>
      <c r="M23" s="56">
        <v>0</v>
      </c>
      <c r="N23" s="57">
        <v>0</v>
      </c>
      <c r="O23" s="58" t="s">
        <v>12</v>
      </c>
      <c r="P23" s="58" t="s">
        <v>12</v>
      </c>
    </row>
    <row r="24" spans="1:16" x14ac:dyDescent="0.25">
      <c r="A24" s="33" t="s">
        <v>22</v>
      </c>
      <c r="B24" s="28">
        <v>0</v>
      </c>
      <c r="C24" s="34">
        <v>0</v>
      </c>
      <c r="D24" s="35">
        <v>0</v>
      </c>
      <c r="E24" s="60" t="s">
        <v>12</v>
      </c>
      <c r="F24" s="37" t="s">
        <v>12</v>
      </c>
      <c r="G24" s="28">
        <v>0</v>
      </c>
      <c r="H24" s="34">
        <v>0</v>
      </c>
      <c r="I24" s="35">
        <v>0</v>
      </c>
      <c r="J24" s="60" t="s">
        <v>12</v>
      </c>
      <c r="K24" s="37" t="s">
        <v>12</v>
      </c>
      <c r="L24" s="28">
        <v>0</v>
      </c>
      <c r="M24" s="34">
        <v>0</v>
      </c>
      <c r="N24" s="35">
        <v>0</v>
      </c>
      <c r="O24" s="60" t="s">
        <v>12</v>
      </c>
      <c r="P24" s="36" t="s">
        <v>12</v>
      </c>
    </row>
    <row r="25" spans="1:16" x14ac:dyDescent="0.25">
      <c r="A25" s="33" t="s">
        <v>23</v>
      </c>
      <c r="B25" s="28">
        <v>26.08</v>
      </c>
      <c r="C25" s="34">
        <v>5</v>
      </c>
      <c r="D25" s="35">
        <v>0</v>
      </c>
      <c r="E25" s="36" t="s">
        <v>12</v>
      </c>
      <c r="F25" s="37" t="s">
        <v>12</v>
      </c>
      <c r="G25" s="28">
        <v>139.458</v>
      </c>
      <c r="H25" s="34">
        <v>188.501</v>
      </c>
      <c r="I25" s="35">
        <v>57.582000000000001</v>
      </c>
      <c r="J25" s="36">
        <f t="shared" si="2"/>
        <v>-69.452681948636879</v>
      </c>
      <c r="K25" s="37">
        <f t="shared" si="3"/>
        <v>-58.710149292260034</v>
      </c>
      <c r="L25" s="28">
        <v>304.43</v>
      </c>
      <c r="M25" s="34">
        <v>57.582000000000001</v>
      </c>
      <c r="N25" s="35">
        <v>0</v>
      </c>
      <c r="O25" s="36" t="s">
        <v>12</v>
      </c>
      <c r="P25" s="36" t="s">
        <v>12</v>
      </c>
    </row>
    <row r="26" spans="1:16" x14ac:dyDescent="0.25">
      <c r="A26" s="33" t="s">
        <v>24</v>
      </c>
      <c r="B26" s="28">
        <v>0</v>
      </c>
      <c r="C26" s="34">
        <v>0</v>
      </c>
      <c r="D26" s="35">
        <v>0</v>
      </c>
      <c r="E26" s="36" t="s">
        <v>12</v>
      </c>
      <c r="F26" s="37" t="s">
        <v>12</v>
      </c>
      <c r="G26" s="28">
        <v>0</v>
      </c>
      <c r="H26" s="34">
        <v>230.54</v>
      </c>
      <c r="I26" s="35">
        <v>0</v>
      </c>
      <c r="J26" s="36" t="s">
        <v>12</v>
      </c>
      <c r="K26" s="37" t="s">
        <v>12</v>
      </c>
      <c r="L26" s="28">
        <v>0</v>
      </c>
      <c r="M26" s="34">
        <v>7.64</v>
      </c>
      <c r="N26" s="35">
        <v>7.64</v>
      </c>
      <c r="O26" s="36">
        <f t="shared" si="4"/>
        <v>0</v>
      </c>
      <c r="P26" s="36" t="s">
        <v>12</v>
      </c>
    </row>
    <row r="27" spans="1:16" x14ac:dyDescent="0.25">
      <c r="A27" s="33" t="s">
        <v>25</v>
      </c>
      <c r="B27" s="28">
        <v>0</v>
      </c>
      <c r="C27" s="34">
        <v>0</v>
      </c>
      <c r="D27" s="35">
        <v>0</v>
      </c>
      <c r="E27" s="36" t="s">
        <v>12</v>
      </c>
      <c r="F27" s="37" t="s">
        <v>12</v>
      </c>
      <c r="G27" s="28">
        <v>0</v>
      </c>
      <c r="H27" s="34">
        <v>0</v>
      </c>
      <c r="I27" s="35">
        <v>0</v>
      </c>
      <c r="J27" s="36" t="s">
        <v>12</v>
      </c>
      <c r="K27" s="37" t="s">
        <v>12</v>
      </c>
      <c r="L27" s="28">
        <v>0</v>
      </c>
      <c r="M27" s="34">
        <v>0</v>
      </c>
      <c r="N27" s="35">
        <v>0</v>
      </c>
      <c r="O27" s="36" t="s">
        <v>12</v>
      </c>
      <c r="P27" s="36" t="s">
        <v>12</v>
      </c>
    </row>
    <row r="28" spans="1:16" x14ac:dyDescent="0.25">
      <c r="A28" s="33" t="s">
        <v>26</v>
      </c>
      <c r="B28" s="28">
        <v>0</v>
      </c>
      <c r="C28" s="34">
        <v>0</v>
      </c>
      <c r="D28" s="35">
        <v>0</v>
      </c>
      <c r="E28" s="36" t="s">
        <v>12</v>
      </c>
      <c r="F28" s="37" t="s">
        <v>12</v>
      </c>
      <c r="G28" s="28">
        <v>0</v>
      </c>
      <c r="H28" s="34">
        <v>0</v>
      </c>
      <c r="I28" s="35">
        <v>0</v>
      </c>
      <c r="J28" s="36" t="s">
        <v>12</v>
      </c>
      <c r="K28" s="37" t="s">
        <v>12</v>
      </c>
      <c r="L28" s="28">
        <v>0</v>
      </c>
      <c r="M28" s="34">
        <v>0</v>
      </c>
      <c r="N28" s="35">
        <v>0</v>
      </c>
      <c r="O28" s="36" t="s">
        <v>12</v>
      </c>
      <c r="P28" s="36" t="s">
        <v>12</v>
      </c>
    </row>
    <row r="29" spans="1:16" x14ac:dyDescent="0.25">
      <c r="A29" s="33" t="s">
        <v>27</v>
      </c>
      <c r="B29" s="28">
        <v>0</v>
      </c>
      <c r="C29" s="34">
        <v>0</v>
      </c>
      <c r="D29" s="35">
        <v>0</v>
      </c>
      <c r="E29" s="36" t="s">
        <v>12</v>
      </c>
      <c r="F29" s="37" t="s">
        <v>12</v>
      </c>
      <c r="G29" s="28">
        <v>20.771999999999998</v>
      </c>
      <c r="H29" s="34">
        <v>88.5</v>
      </c>
      <c r="I29" s="35">
        <v>41.475000000000001</v>
      </c>
      <c r="J29" s="36">
        <f t="shared" si="2"/>
        <v>-53.135593220338983</v>
      </c>
      <c r="K29" s="37">
        <f t="shared" si="3"/>
        <v>99.667822068168704</v>
      </c>
      <c r="L29" s="28">
        <v>0</v>
      </c>
      <c r="M29" s="34">
        <v>168.79499999999999</v>
      </c>
      <c r="N29" s="35">
        <v>127.32</v>
      </c>
      <c r="O29" s="36">
        <f t="shared" si="4"/>
        <v>-24.571225450990838</v>
      </c>
      <c r="P29" s="36" t="s">
        <v>12</v>
      </c>
    </row>
    <row r="30" spans="1:16" x14ac:dyDescent="0.25">
      <c r="A30" s="33" t="s">
        <v>28</v>
      </c>
      <c r="B30" s="28">
        <v>0</v>
      </c>
      <c r="C30" s="34">
        <v>220</v>
      </c>
      <c r="D30" s="35">
        <v>0</v>
      </c>
      <c r="E30" s="36" t="s">
        <v>12</v>
      </c>
      <c r="F30" s="37" t="s">
        <v>12</v>
      </c>
      <c r="G30" s="28">
        <v>0</v>
      </c>
      <c r="H30" s="34">
        <v>220</v>
      </c>
      <c r="I30" s="35">
        <v>0</v>
      </c>
      <c r="J30" s="36" t="s">
        <v>12</v>
      </c>
      <c r="K30" s="37" t="s">
        <v>12</v>
      </c>
      <c r="L30" s="28">
        <v>0</v>
      </c>
      <c r="M30" s="34">
        <v>0</v>
      </c>
      <c r="N30" s="35">
        <v>0</v>
      </c>
      <c r="O30" s="36" t="s">
        <v>12</v>
      </c>
      <c r="P30" s="36" t="s">
        <v>12</v>
      </c>
    </row>
    <row r="31" spans="1:16" x14ac:dyDescent="0.25">
      <c r="A31" s="33" t="s">
        <v>29</v>
      </c>
      <c r="B31" s="28">
        <v>16.649999999999999</v>
      </c>
      <c r="C31" s="34">
        <v>0</v>
      </c>
      <c r="D31" s="35">
        <v>0</v>
      </c>
      <c r="E31" s="36" t="s">
        <v>12</v>
      </c>
      <c r="F31" s="37" t="s">
        <v>12</v>
      </c>
      <c r="G31" s="28">
        <v>0</v>
      </c>
      <c r="H31" s="34">
        <v>107.324</v>
      </c>
      <c r="I31" s="35">
        <v>0</v>
      </c>
      <c r="J31" s="36" t="s">
        <v>12</v>
      </c>
      <c r="K31" s="37" t="s">
        <v>12</v>
      </c>
      <c r="L31" s="28">
        <v>16.649999999999999</v>
      </c>
      <c r="M31" s="34">
        <v>0</v>
      </c>
      <c r="N31" s="35">
        <v>0</v>
      </c>
      <c r="O31" s="36" t="s">
        <v>12</v>
      </c>
      <c r="P31" s="36" t="s">
        <v>12</v>
      </c>
    </row>
    <row r="32" spans="1:16" x14ac:dyDescent="0.25">
      <c r="A32" s="61" t="s">
        <v>30</v>
      </c>
      <c r="B32" s="62">
        <v>4422.6760000000004</v>
      </c>
      <c r="C32" s="62">
        <v>6498.2259999999997</v>
      </c>
      <c r="D32" s="62">
        <v>96.16</v>
      </c>
      <c r="E32" s="63">
        <f t="shared" si="0"/>
        <v>-98.520211516189192</v>
      </c>
      <c r="F32" s="64">
        <f t="shared" si="1"/>
        <v>-97.825750744571835</v>
      </c>
      <c r="G32" s="62">
        <v>2396.0439999999999</v>
      </c>
      <c r="H32" s="62">
        <v>11304.528</v>
      </c>
      <c r="I32" s="62">
        <v>1155.6499999999999</v>
      </c>
      <c r="J32" s="63">
        <f>((I32*100)/H32)-100</f>
        <v>-89.777105244907176</v>
      </c>
      <c r="K32" s="64">
        <f t="shared" si="3"/>
        <v>-51.768414937288298</v>
      </c>
      <c r="L32" s="62">
        <v>7607.2839999999997</v>
      </c>
      <c r="M32" s="63">
        <v>2742.7890000000002</v>
      </c>
      <c r="N32" s="63">
        <v>1683.299</v>
      </c>
      <c r="O32" s="63">
        <f t="shared" si="4"/>
        <v>-38.628199252658526</v>
      </c>
      <c r="P32" s="63">
        <f t="shared" si="5"/>
        <v>-77.872536374348584</v>
      </c>
    </row>
    <row r="33" spans="1:16" x14ac:dyDescent="0.25">
      <c r="A33" s="65" t="s">
        <v>31</v>
      </c>
      <c r="B33" s="65"/>
      <c r="C33" s="65"/>
      <c r="D33" s="65"/>
      <c r="E33" s="65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1:16" x14ac:dyDescent="0.25">
      <c r="A34" s="65" t="s">
        <v>32</v>
      </c>
      <c r="B34" s="65"/>
      <c r="C34" s="65"/>
      <c r="D34" s="65"/>
      <c r="E34" s="65"/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1:16" x14ac:dyDescent="0.25">
      <c r="M35" s="67" t="s">
        <v>33</v>
      </c>
    </row>
  </sheetData>
  <mergeCells count="19">
    <mergeCell ref="P6:P7"/>
    <mergeCell ref="A33:F33"/>
    <mergeCell ref="A34:F34"/>
    <mergeCell ref="F6:F7"/>
    <mergeCell ref="H6:I6"/>
    <mergeCell ref="J6:J7"/>
    <mergeCell ref="K6:K7"/>
    <mergeCell ref="M6:N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2022-07-19T08:26:07Z</dcterms:created>
  <dcterms:modified xsi:type="dcterms:W3CDTF">2022-07-19T08:26:24Z</dcterms:modified>
</cp:coreProperties>
</file>