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ausis\"/>
    </mc:Choice>
  </mc:AlternateContent>
  <xr:revisionPtr revIDLastSave="0" documentId="8_{B0C8BA2D-5ACA-4E16-A708-20733CACF197}" xr6:coauthVersionLast="47" xr6:coauthVersionMax="47" xr10:uidLastSave="{00000000-0000-0000-0000-000000000000}"/>
  <bookViews>
    <workbookView xWindow="-120" yWindow="-120" windowWidth="29040" windowHeight="17640" xr2:uid="{9AD4CF80-29D6-4D63-B621-D1DF64E811F3}"/>
  </bookViews>
  <sheets>
    <sheet name="Lapas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<sst xmlns="http://schemas.openxmlformats.org/spreadsheetml/2006/main" count="35" uniqueCount="30">
  <si>
    <t>Grūdų ir rapsų supirkimo iš augintojų kiekiai Lietuvoje 2020 m. gruodžio–2021 m. gruodžio mėn., tonomis</t>
  </si>
  <si>
    <t xml:space="preserve">                       Data
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</si>
  <si>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</si>
  <si>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</si>
  <si>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</si>
  <si>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</si>
  <si>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</si>
  <si>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</si>
  <si>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</si>
  <si>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</si>
  <si>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</si>
  <si>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</si>
  <si>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</si>
  <si>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</si>
  <si>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</si>
  <si>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</si>
  <si>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</si>
  <si>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</si>
  <si>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</si>
  <si>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</si>
  <si>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</si>
  <si>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</si>
  <si>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</si>
  <si>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</si>
  <si>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</si>
  <si>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</si>
  <si>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</si>
  <si>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2021 m. gruodžio mėn. su 2021 m. lapkričio mėn.</t>
  </si>
  <si>
    <t>** lyginant 2021 m. gruodžio mėn. su 2020 m. gruodžio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</si>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</sst>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B159-C889-43B4-84C9-149E1A95B88B}">
  <dimension ref="A1:J29"/>
  <sheetViews>
    <sheetView showGridLines="0" tabSelected="1" workbookViewId="0">
      <selection activeCell="I12" sqref="I12"/>
    </sheetView>
  </sheetViews>
  <sheetFormatPr defaultColWidth="11" defaultRowHeight="15" x14ac:dyDescent="0.25"/>
  <cols>
    <col min="1" max="1" width="14.85546875" customWidth="1"/>
  </cols>
  <sheetData>
    <row r="1" spans="1:7" x14ac:dyDescent="0.25">
      <c r="A1" s="3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/>
      <c r="C2" s="2"/>
      <c r="D2" s="2"/>
      <c r="E2" s="2"/>
      <c r="F2" s="2"/>
      <c r="G2" s="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4" t="s">
        <v>1</v>
      </c>
      <c r="B4" s="5">
        <v>2020</v>
      </c>
      <c r="C4" s="6">
        <v>2021</v>
      </c>
      <c r="D4" s="6"/>
      <c r="E4" s="7"/>
      <c r="F4" s="8" t="s">
        <v>2</v>
      </c>
      <c r="G4" s="9"/>
    </row>
    <row r="5" spans="1:7" x14ac:dyDescent="0.25">
      <c r="A5" s="4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2" t="s">
        <v>7</v>
      </c>
    </row>
    <row r="6" spans="1:7" x14ac:dyDescent="0.25">
      <c r="A6" s="13" t="s">
        <v>8</v>
      </c>
      <c r="B6" s="14">
        <v>203700.08199999999</v>
      </c>
      <c r="C6" s="15">
        <v>250740.12900000002</v>
      </c>
      <c r="D6" s="15">
        <v>227741.902</v>
      </c>
      <c r="E6" s="16">
        <v>146284.22500000001</v>
      </c>
      <c r="F6" s="17">
        <f>((E6*100)/D6)-100</f>
        <v>-35.767540485369267</v>
      </c>
      <c r="G6" s="15">
        <f>((E6*100)/B6)-100</f>
        <v>-28.186467298525685</v>
      </c>
    </row>
    <row r="7" spans="1:7" x14ac:dyDescent="0.25">
      <c r="A7" s="18" t="s">
        <v>9</v>
      </c>
      <c r="B7" s="19">
        <v>44031.361999999994</v>
      </c>
      <c r="C7" s="20">
        <v>24012.504000000001</v>
      </c>
      <c r="D7" s="20">
        <v>19247.803</v>
      </c>
      <c r="E7" s="21">
        <v>18129.001</v>
      </c>
      <c r="F7" s="22">
        <f>((E7*100)/D7)-100</f>
        <v>-5.8126218353336156</v>
      </c>
      <c r="G7" s="23">
        <f>((E7*100)/B7)-100</f>
        <v>-58.827071940222964</v>
      </c>
    </row>
    <row r="8" spans="1:7" x14ac:dyDescent="0.25">
      <c r="A8" s="18" t="s">
        <v>10</v>
      </c>
      <c r="B8" s="19">
        <v>51018.856</v>
      </c>
      <c r="C8" s="23">
        <v>89764.176000000007</v>
      </c>
      <c r="D8" s="23">
        <v>86688.05</v>
      </c>
      <c r="E8" s="24">
        <v>68827.313999999998</v>
      </c>
      <c r="F8" s="22">
        <f>((E8*100)/D8)-100</f>
        <v>-20.603458031412643</v>
      </c>
      <c r="G8" s="23">
        <f>((E8*100)/B8)-100</f>
        <v>34.905639593329965</v>
      </c>
    </row>
    <row r="9" spans="1:7" x14ac:dyDescent="0.25">
      <c r="A9" s="18" t="s">
        <v>11</v>
      </c>
      <c r="B9" s="19">
        <v>96655.535999999993</v>
      </c>
      <c r="C9" s="23">
        <v>49697.936000000002</v>
      </c>
      <c r="D9" s="23">
        <v>47224.255000000005</v>
      </c>
      <c r="E9" s="24">
        <v>17831.021999999997</v>
      </c>
      <c r="F9" s="22">
        <f t="shared" ref="F9:F27" si="0">((E9*100)/D9)-100</f>
        <v>-62.241814084732525</v>
      </c>
      <c r="G9" s="23">
        <f t="shared" ref="G9:G26" si="1">((E9*100)/B9)-100</f>
        <v>-81.551990979595828</v>
      </c>
    </row>
    <row r="10" spans="1:7" x14ac:dyDescent="0.25">
      <c r="A10" s="18" t="s">
        <v>12</v>
      </c>
      <c r="B10" s="19">
        <v>8181.8869999999997</v>
      </c>
      <c r="C10" s="23">
        <v>14370.447</v>
      </c>
      <c r="D10" s="23">
        <v>17047.007000000001</v>
      </c>
      <c r="E10" s="24">
        <v>7361.0240000000003</v>
      </c>
      <c r="F10" s="22">
        <f>((E10*100)/D10)-100</f>
        <v>-56.819258653439867</v>
      </c>
      <c r="G10" s="23">
        <f>((E10*100)/B10)-100</f>
        <v>-10.032685613966549</v>
      </c>
    </row>
    <row r="11" spans="1:7" x14ac:dyDescent="0.25">
      <c r="A11" s="18" t="s">
        <v>13</v>
      </c>
      <c r="B11" s="19">
        <v>3812.4410000000003</v>
      </c>
      <c r="C11" s="23">
        <v>72733.201000000001</v>
      </c>
      <c r="D11" s="23">
        <v>57520.14</v>
      </c>
      <c r="E11" s="24">
        <v>33636.673999999999</v>
      </c>
      <c r="F11" s="22">
        <f t="shared" si="0"/>
        <v>-41.52191910520385</v>
      </c>
      <c r="G11" s="23">
        <f t="shared" si="1"/>
        <v>782.28707014744612</v>
      </c>
    </row>
    <row r="12" spans="1:7" x14ac:dyDescent="0.25">
      <c r="A12" s="18" t="s">
        <v>14</v>
      </c>
      <c r="B12" s="25">
        <v>0</v>
      </c>
      <c r="C12" s="26">
        <v>161.86500000000001</v>
      </c>
      <c r="D12" s="26">
        <v>14.647</v>
      </c>
      <c r="E12" s="27">
        <v>499.19</v>
      </c>
      <c r="F12" s="22">
        <f>((E12*100)/D12)-100</f>
        <v>3308.1381852939166</v>
      </c>
      <c r="G12" s="23" t="s">
        <v>15</v>
      </c>
    </row>
    <row r="13" spans="1:7" x14ac:dyDescent="0.25">
      <c r="A13" s="28" t="s">
        <v>16</v>
      </c>
      <c r="B13" s="14">
        <v>345.75</v>
      </c>
      <c r="C13" s="15">
        <v>1626.34</v>
      </c>
      <c r="D13" s="15">
        <v>465.12200000000001</v>
      </c>
      <c r="E13" s="16">
        <v>356.64600000000002</v>
      </c>
      <c r="F13" s="29">
        <f t="shared" si="0"/>
        <v>-23.322053138746398</v>
      </c>
      <c r="G13" s="30">
        <f t="shared" si="1"/>
        <v>3.1514099783080241</v>
      </c>
    </row>
    <row r="14" spans="1:7" x14ac:dyDescent="0.25">
      <c r="A14" s="18" t="s">
        <v>10</v>
      </c>
      <c r="B14" s="31">
        <v>192.74600000000001</v>
      </c>
      <c r="C14" s="20">
        <v>262.024</v>
      </c>
      <c r="D14" s="20">
        <v>246.64</v>
      </c>
      <c r="E14" s="21">
        <v>27.04</v>
      </c>
      <c r="F14" s="22">
        <f>((E14*100)/D14)-100</f>
        <v>-89.036652611093089</v>
      </c>
      <c r="G14" s="23">
        <f t="shared" si="1"/>
        <v>-85.971174499081698</v>
      </c>
    </row>
    <row r="15" spans="1:7" x14ac:dyDescent="0.25">
      <c r="A15" s="18" t="s">
        <v>11</v>
      </c>
      <c r="B15" s="25">
        <v>153.00399999999999</v>
      </c>
      <c r="C15" s="26">
        <v>1364.316</v>
      </c>
      <c r="D15" s="26">
        <v>218.482</v>
      </c>
      <c r="E15" s="27">
        <v>329.60599999999999</v>
      </c>
      <c r="F15" s="22">
        <f>((E15*100)/D15)-100</f>
        <v>50.861855896595586</v>
      </c>
      <c r="G15" s="23">
        <f t="shared" si="1"/>
        <v>115.42312619277928</v>
      </c>
    </row>
    <row r="16" spans="1:7" x14ac:dyDescent="0.25">
      <c r="A16" s="28" t="s">
        <v>17</v>
      </c>
      <c r="B16" s="14">
        <v>19246.516</v>
      </c>
      <c r="C16" s="15">
        <v>26512.876</v>
      </c>
      <c r="D16" s="15">
        <v>17436.694</v>
      </c>
      <c r="E16" s="16">
        <v>8917.9439999999995</v>
      </c>
      <c r="F16" s="29">
        <f t="shared" si="0"/>
        <v>-48.855304795737084</v>
      </c>
      <c r="G16" s="30">
        <f t="shared" si="1"/>
        <v>-53.664632081983051</v>
      </c>
    </row>
    <row r="17" spans="1:10" x14ac:dyDescent="0.25">
      <c r="A17" s="18" t="s">
        <v>10</v>
      </c>
      <c r="B17" s="31">
        <v>985.56299999999999</v>
      </c>
      <c r="C17" s="20">
        <v>5230.1140000000005</v>
      </c>
      <c r="D17" s="20">
        <v>3047.4850000000001</v>
      </c>
      <c r="E17" s="21">
        <v>1895.4949999999999</v>
      </c>
      <c r="F17" s="22">
        <f t="shared" si="0"/>
        <v>-37.801334543074049</v>
      </c>
      <c r="G17" s="23">
        <f t="shared" si="1"/>
        <v>92.326112080100415</v>
      </c>
    </row>
    <row r="18" spans="1:10" x14ac:dyDescent="0.25">
      <c r="A18" s="18" t="s">
        <v>11</v>
      </c>
      <c r="B18" s="19">
        <v>7226.2759999999998</v>
      </c>
      <c r="C18" s="23">
        <v>7786.9560000000001</v>
      </c>
      <c r="D18" s="23">
        <v>4257.25</v>
      </c>
      <c r="E18" s="24">
        <v>1226.115</v>
      </c>
      <c r="F18" s="22">
        <f>((E18*100)/D18)-100</f>
        <v>-71.1993657877738</v>
      </c>
      <c r="G18" s="23">
        <f>((E18*100)/B18)-100</f>
        <v>-83.032546777897778</v>
      </c>
    </row>
    <row r="19" spans="1:10" x14ac:dyDescent="0.25">
      <c r="A19" s="32" t="s">
        <v>18</v>
      </c>
      <c r="B19" s="25">
        <v>11034.677</v>
      </c>
      <c r="C19" s="26">
        <v>13495.806</v>
      </c>
      <c r="D19" s="26">
        <v>10131.959000000001</v>
      </c>
      <c r="E19" s="27">
        <v>5796.3339999999998</v>
      </c>
      <c r="F19" s="33">
        <f t="shared" si="0"/>
        <v>-42.791576633896767</v>
      </c>
      <c r="G19" s="26">
        <f t="shared" si="1"/>
        <v>-47.471647788150023</v>
      </c>
    </row>
    <row r="20" spans="1:10" x14ac:dyDescent="0.25">
      <c r="A20" s="18" t="s">
        <v>19</v>
      </c>
      <c r="B20" s="31">
        <v>2254.6</v>
      </c>
      <c r="C20" s="23">
        <v>3414.0070000000001</v>
      </c>
      <c r="D20" s="23">
        <v>4969.482</v>
      </c>
      <c r="E20" s="24">
        <v>3842.2080000000001</v>
      </c>
      <c r="F20" s="22">
        <f t="shared" si="0"/>
        <v>-22.683933657471741</v>
      </c>
      <c r="G20" s="23">
        <f t="shared" si="1"/>
        <v>70.416393151778578</v>
      </c>
    </row>
    <row r="21" spans="1:10" x14ac:dyDescent="0.25">
      <c r="A21" s="18" t="s">
        <v>20</v>
      </c>
      <c r="B21" s="19">
        <v>354.209</v>
      </c>
      <c r="C21" s="23">
        <v>3241.7310000000002</v>
      </c>
      <c r="D21" s="23">
        <v>1359.3989999999999</v>
      </c>
      <c r="E21" s="24">
        <v>439.35</v>
      </c>
      <c r="F21" s="22">
        <f t="shared" si="0"/>
        <v>-67.680570605098282</v>
      </c>
      <c r="G21" s="23">
        <f t="shared" si="1"/>
        <v>24.036938643569187</v>
      </c>
    </row>
    <row r="22" spans="1:10" x14ac:dyDescent="0.25">
      <c r="A22" s="18" t="s">
        <v>21</v>
      </c>
      <c r="B22" s="19">
        <v>5540.0470000000005</v>
      </c>
      <c r="C22" s="23">
        <v>4785.8630000000003</v>
      </c>
      <c r="D22" s="23">
        <v>2937.8180000000002</v>
      </c>
      <c r="E22" s="24">
        <v>2939.0659999999998</v>
      </c>
      <c r="F22" s="22">
        <f t="shared" si="0"/>
        <v>4.2480507642054022E-2</v>
      </c>
      <c r="G22" s="23">
        <f>((E22*100)/B22)-100</f>
        <v>-46.948717222074116</v>
      </c>
    </row>
    <row r="23" spans="1:10" x14ac:dyDescent="0.25">
      <c r="A23" s="18" t="s">
        <v>22</v>
      </c>
      <c r="B23" s="19">
        <v>7834.973</v>
      </c>
      <c r="C23" s="23">
        <v>6697.5529999999999</v>
      </c>
      <c r="D23" s="23">
        <v>6844.5339999999997</v>
      </c>
      <c r="E23" s="24">
        <v>1106.829</v>
      </c>
      <c r="F23" s="22">
        <f>((E23*100)/D23)-100</f>
        <v>-83.829008665893099</v>
      </c>
      <c r="G23" s="23">
        <f t="shared" si="1"/>
        <v>-85.873225089607843</v>
      </c>
    </row>
    <row r="24" spans="1:10" x14ac:dyDescent="0.25">
      <c r="A24" s="34" t="s">
        <v>23</v>
      </c>
      <c r="B24" s="31">
        <v>3191.7759999999998</v>
      </c>
      <c r="C24" s="20">
        <v>3426.9969999999998</v>
      </c>
      <c r="D24" s="20">
        <v>2029.3140000000001</v>
      </c>
      <c r="E24" s="21">
        <v>1102.604</v>
      </c>
      <c r="F24" s="35">
        <f t="shared" si="0"/>
        <v>-45.666170932640291</v>
      </c>
      <c r="G24" s="36">
        <f>((E24*100)/B24)-100</f>
        <v>-65.454843948948792</v>
      </c>
    </row>
    <row r="25" spans="1:10" x14ac:dyDescent="0.25">
      <c r="A25" s="18" t="s">
        <v>24</v>
      </c>
      <c r="B25" s="37">
        <v>3045.78</v>
      </c>
      <c r="C25" s="38">
        <v>11630.246999999999</v>
      </c>
      <c r="D25" s="38">
        <v>3466.39</v>
      </c>
      <c r="E25" s="39">
        <v>1217.752</v>
      </c>
      <c r="F25" s="22">
        <f>((E25*100)/D25)-100</f>
        <v>-64.869734796142382</v>
      </c>
      <c r="G25" s="23">
        <f>((E25*100)/B25)-100</f>
        <v>-60.018386094859117</v>
      </c>
    </row>
    <row r="26" spans="1:10" x14ac:dyDescent="0.25">
      <c r="A26" s="34" t="s">
        <v>25</v>
      </c>
      <c r="B26" s="40">
        <v>9823.1919999999991</v>
      </c>
      <c r="C26" s="36">
        <v>30707.728999999999</v>
      </c>
      <c r="D26" s="36">
        <v>12876.409</v>
      </c>
      <c r="E26" s="41">
        <v>19632.495999999999</v>
      </c>
      <c r="F26" s="35">
        <f>((E26*100)/D26)-100</f>
        <v>52.468720122201773</v>
      </c>
      <c r="G26" s="36">
        <f t="shared" si="1"/>
        <v>99.858620293688659</v>
      </c>
    </row>
    <row r="27" spans="1:10" x14ac:dyDescent="0.25">
      <c r="A27" s="42" t="s">
        <v>26</v>
      </c>
      <c r="B27" s="43">
        <v>255582.84500000003</v>
      </c>
      <c r="C27" s="43">
        <v>342783.47200000001</v>
      </c>
      <c r="D27" s="43">
        <v>280142.989</v>
      </c>
      <c r="E27" s="43">
        <v>185839.12</v>
      </c>
      <c r="F27" s="44">
        <f t="shared" si="0"/>
        <v>-33.662762483054678</v>
      </c>
      <c r="G27" s="45">
        <f>((E27*100)/B27)-100</f>
        <v>-27.288108871313341</v>
      </c>
    </row>
    <row r="28" spans="1:10" x14ac:dyDescent="0.25">
      <c r="A28" s="46" t="s">
        <v>27</v>
      </c>
      <c r="B28" s="46"/>
      <c r="C28" s="46"/>
      <c r="D28" s="46"/>
      <c r="E28" s="46"/>
    </row>
    <row r="29" spans="1:10" x14ac:dyDescent="0.25">
      <c r="A29" s="46" t="s">
        <v>28</v>
      </c>
      <c r="B29" s="46"/>
      <c r="C29" s="46"/>
      <c r="D29" s="46"/>
      <c r="E29" s="46"/>
      <c r="F29" s="46" t="s">
        <v>29</v>
      </c>
      <c r="G29" s="46"/>
      <c r="H29" s="46"/>
      <c r="I29" s="46"/>
      <c r="J29" s="46"/>
    </row>
  </sheetData>
  <mergeCells count="7">
    <mergeCell ref="A29:E29"/>
    <mergeCell ref="F29:J29"/>
    <mergeCell ref="A2:G2"/>
    <mergeCell ref="A4:A5"/>
    <mergeCell ref="C4:E4"/>
    <mergeCell ref="F4:G4"/>
    <mergeCell ref="A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2022-01-20T12:00:52Z</dcterms:created>
  <dcterms:modified xsi:type="dcterms:W3CDTF">2022-01-20T12:01:30Z</dcterms:modified>
</cp:coreProperties>
</file>